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ASTER" sheetId="1" r:id="rId1"/>
  </sheets>
  <definedNames>
    <definedName name="DATABASE">'MASTER'!$B$4:$H$486</definedName>
    <definedName name="_xlnm.Print_Titles" localSheetId="0">'MASTER'!$4:$4</definedName>
  </definedNames>
  <calcPr fullCalcOnLoad="1"/>
</workbook>
</file>

<file path=xl/sharedStrings.xml><?xml version="1.0" encoding="utf-8"?>
<sst xmlns="http://schemas.openxmlformats.org/spreadsheetml/2006/main" count="2109" uniqueCount="915">
  <si>
    <t>NO</t>
  </si>
  <si>
    <t>JBT</t>
  </si>
  <si>
    <t>PKT</t>
  </si>
  <si>
    <t>TMT-PKT</t>
  </si>
  <si>
    <t xml:space="preserve"> </t>
  </si>
  <si>
    <t>III/a</t>
  </si>
  <si>
    <t>TP</t>
  </si>
  <si>
    <t>AA(Pro)</t>
  </si>
  <si>
    <t>L(Pro)</t>
  </si>
  <si>
    <t>UNISBANK SMG</t>
  </si>
  <si>
    <t>Universitas Boyolali</t>
  </si>
  <si>
    <t>STIKOM Semarang</t>
  </si>
  <si>
    <t>STIE Satria Purwokerto</t>
  </si>
  <si>
    <t>STIE Atma Bhakti Ska.</t>
  </si>
  <si>
    <t>STIE Surakarta</t>
  </si>
  <si>
    <t>STIE CKU Semarang</t>
  </si>
  <si>
    <t>STIE Bank BPD Smg</t>
  </si>
  <si>
    <t>STIENU Jepara</t>
  </si>
  <si>
    <t>STIE Swasta Mandiri Ska</t>
  </si>
  <si>
    <t>STIMIK Widya Utama Pwkt</t>
  </si>
  <si>
    <t>STIMIK Bina Patria Mgl</t>
  </si>
  <si>
    <t>STIMART AMNI Semarang</t>
  </si>
  <si>
    <t>STIE AUB Surakarta</t>
  </si>
  <si>
    <t>STIE Wijaya Mulia Ska</t>
  </si>
  <si>
    <t>STIE Pelita Nusantara Smg</t>
  </si>
  <si>
    <t>STIE YPPI Rembang</t>
  </si>
  <si>
    <t>STIFAR Yay. Pharmasi Smg</t>
  </si>
  <si>
    <t>STIKES Ngudi Waluyo Ung.</t>
  </si>
  <si>
    <t>STMIK SINUS Surakarta</t>
  </si>
  <si>
    <t>STT Wiwirotomo Purwokerto</t>
  </si>
  <si>
    <t>STTR Cepu</t>
  </si>
  <si>
    <t>STMIK AUB Surakarta</t>
  </si>
  <si>
    <t>STMIK Widya Pratama Pkl.</t>
  </si>
  <si>
    <t>STIE Muhammadiyah Clp</t>
  </si>
  <si>
    <t>STIE Muhammadiyah Pkl.</t>
  </si>
  <si>
    <t>STIKES Muhammadiyah Kudus</t>
  </si>
  <si>
    <t>STIE AKA Semarang</t>
  </si>
  <si>
    <t>Akd. Statistika Muh. Smg</t>
  </si>
  <si>
    <t>Akd. Teknik Warga Ska</t>
  </si>
  <si>
    <t>ATP Perkapalan Semarang</t>
  </si>
  <si>
    <t>Akd. Akuntansi Surakarta</t>
  </si>
  <si>
    <t>ASDI Surakarta</t>
  </si>
  <si>
    <t>Akd. Teknik Tirta Wiyata Mgl</t>
  </si>
  <si>
    <t>Akd. Perikanan Baruna Slawi</t>
  </si>
  <si>
    <t>Akd. Analis Kesehatan Pkl</t>
  </si>
  <si>
    <t>ABA Harapan Bangsa Ska</t>
  </si>
  <si>
    <t>AKBID Mitra Husada Kra.</t>
  </si>
  <si>
    <t>Pol. Sawuggalih Aji Pwrj</t>
  </si>
  <si>
    <t>Pol. Manufaktur Ceper Klaten</t>
  </si>
  <si>
    <t>Pol. Harapan Bersama Tegal</t>
  </si>
  <si>
    <t>PERGURUAN TINGGI</t>
  </si>
  <si>
    <t>DAFTAR DOSEN PNS DPK KOPERTIS WILAYAH VI</t>
  </si>
  <si>
    <t>f:\kbl\duk\duk2009\data-dsn-okt2011</t>
  </si>
  <si>
    <t>FITRI ELLA FAUZIAH, SE.</t>
  </si>
  <si>
    <t>198205242005012001</t>
  </si>
  <si>
    <t>PURWO ADI WIBOWO, SE.</t>
  </si>
  <si>
    <t>198010192005011001</t>
  </si>
  <si>
    <t>AGUS PURWO HANDOKO, S.Kom.</t>
  </si>
  <si>
    <t>197508232005011001</t>
  </si>
  <si>
    <t>ALFA YULIANA DEWI, S.Kom.</t>
  </si>
  <si>
    <t>197707052005012001</t>
  </si>
  <si>
    <t>UTIS SUTISNA, ST.</t>
  </si>
  <si>
    <t>197602162005011001</t>
  </si>
  <si>
    <t>YUDIE IRAWAN, M.Kom</t>
  </si>
  <si>
    <t>197504042005011002</t>
  </si>
  <si>
    <t>TAUFIQ HIDAYAT, ST.</t>
  </si>
  <si>
    <t>197901232005011002</t>
  </si>
  <si>
    <t>YANTI PUJI ASTUTIE, SE, MSi</t>
  </si>
  <si>
    <t>197409142005012002</t>
  </si>
  <si>
    <t>PIPIN SRI SUDEWI, SE, M.Si.</t>
  </si>
  <si>
    <t>197309072005012001</t>
  </si>
  <si>
    <t>DIAN RUKMAWATI, S.Kom.</t>
  </si>
  <si>
    <t>197608182005012001</t>
  </si>
  <si>
    <t>YUNITA WIDIYANTARI, S.S, M.Hum</t>
  </si>
  <si>
    <t>197806132005012003</t>
  </si>
  <si>
    <t>EKA DARMANA, ST.</t>
  </si>
  <si>
    <t>197901202005011001</t>
  </si>
  <si>
    <t>SAFA'AT YULIANTO, S.Si.</t>
  </si>
  <si>
    <t>197307032005011001</t>
  </si>
  <si>
    <t>SUTIYOKO, ST</t>
  </si>
  <si>
    <t>197604062005011001</t>
  </si>
  <si>
    <t>SALIM, S.Sn, M.Sn</t>
  </si>
  <si>
    <t>197208242005011001</t>
  </si>
  <si>
    <t>IKA TRISTANTI, S.Si.T. M.Kes.</t>
  </si>
  <si>
    <t>198301042005012001</t>
  </si>
  <si>
    <t>INDANAH, S.Kp, M.Kep</t>
  </si>
  <si>
    <t>197503222005012002</t>
  </si>
  <si>
    <t>RINI HIDAYAH, SE.Akt.</t>
  </si>
  <si>
    <t>197910232005012001</t>
  </si>
  <si>
    <t>TRI NURINDAHYANTI Y. SE,Akt</t>
  </si>
  <si>
    <t>197505232005012001</t>
  </si>
  <si>
    <t>MUHAMAD FAJAR SIDIQ,ST, M.Eng</t>
  </si>
  <si>
    <t>197908082005011001</t>
  </si>
  <si>
    <t>HAPPY MULYANI, ST.</t>
  </si>
  <si>
    <t>198009292005012002</t>
  </si>
  <si>
    <t>AINUR KOMARIAH, ST.</t>
  </si>
  <si>
    <t>198011022005012003</t>
  </si>
  <si>
    <t>YUNI PRISTIWATI NOER W. SE</t>
  </si>
  <si>
    <t>197806132005012004</t>
  </si>
  <si>
    <t>PUJI LESTARI, S.Kep, M.Kes</t>
  </si>
  <si>
    <t>198103222005012001</t>
  </si>
  <si>
    <t>DEWI PUSPITA, S.Kp, M.Sc</t>
  </si>
  <si>
    <t>197711042005012001</t>
  </si>
  <si>
    <t>RIRIK YUNITA HENDRY K.S. SE</t>
  </si>
  <si>
    <t>197506012005012001</t>
  </si>
  <si>
    <t>ADNAN PURWANTO, S.Kom.</t>
  </si>
  <si>
    <t>197711182005011001</t>
  </si>
  <si>
    <t>GATOT SUSILO, S.Kom., M.Kom</t>
  </si>
  <si>
    <t>197509242005011001</t>
  </si>
  <si>
    <t>RETNO MULATSIH, SE, MM</t>
  </si>
  <si>
    <t>197607272005012001</t>
  </si>
  <si>
    <t>IMAN MUJIARTO, ST, M.T</t>
  </si>
  <si>
    <t>197009172005011003</t>
  </si>
  <si>
    <t>DWI HADI SETYA PALUPI,S.Si.Apt</t>
  </si>
  <si>
    <t>197703122005012001</t>
  </si>
  <si>
    <t>IKA PUSPITANINGRUM, S.Farm.</t>
  </si>
  <si>
    <t>198210252005012001</t>
  </si>
  <si>
    <t>DIYAH RUSWANTI, S.Kom.</t>
  </si>
  <si>
    <t>198101272005012002</t>
  </si>
  <si>
    <t>IKA INDRIASARI, SE.Akt, M.Si</t>
  </si>
  <si>
    <t>197608232005012001</t>
  </si>
  <si>
    <t>MEKANI VESTARI, SE.Akt</t>
  </si>
  <si>
    <t>197407162005012001</t>
  </si>
  <si>
    <t>DAMAYANTI, SE, M.Si.</t>
  </si>
  <si>
    <t>197807182005012001</t>
  </si>
  <si>
    <t>DWI SURYANTO HIDAYAT, SE, MM</t>
  </si>
  <si>
    <t>197603172005011001</t>
  </si>
  <si>
    <t>DRS. SUNARTO ISSTIANTO, MM</t>
  </si>
  <si>
    <t>195009121974041001</t>
  </si>
  <si>
    <t>DRA. NURUL HIDAYAH, M.Ag.</t>
  </si>
  <si>
    <t>195611291988112001</t>
  </si>
  <si>
    <t>HERSULASTUTI, S.Pd, M.Hum.</t>
  </si>
  <si>
    <t>196504211987032002</t>
  </si>
  <si>
    <t>DRA. SRI LESTARI T, MM</t>
  </si>
  <si>
    <t>195201191982032001</t>
  </si>
  <si>
    <t>PROF. Dr. TRIYONO, M.Pd.</t>
  </si>
  <si>
    <t>195408091980101002</t>
  </si>
  <si>
    <t>IR. NURHASAN, MT</t>
  </si>
  <si>
    <t>196512171993021001</t>
  </si>
  <si>
    <t>Dr. MULYANTO, SH. MM</t>
  </si>
  <si>
    <t>195304261981011002</t>
  </si>
  <si>
    <t>DRS. ACHMAD SUDJARI,M.Si.</t>
  </si>
  <si>
    <t>195106181988031001</t>
  </si>
  <si>
    <t>DRS.R.WAKHID AKHDINIRWANTO,MSi</t>
  </si>
  <si>
    <t>196504171991031003</t>
  </si>
  <si>
    <t>Dr. DRS. QOMARUDDIN, MM</t>
  </si>
  <si>
    <t>500043090</t>
  </si>
  <si>
    <t>DRS. IMAM PURNOMO, M.Kes.</t>
  </si>
  <si>
    <t>195411101979031006</t>
  </si>
  <si>
    <t>DRS. ARIF HERTANTO, M.Pd.</t>
  </si>
  <si>
    <t>195904041988121001</t>
  </si>
  <si>
    <t>DRA. NOORLIANA, M.Pd.</t>
  </si>
  <si>
    <t>196004101986032001</t>
  </si>
  <si>
    <t>IR. CITOPARTUSI MPT. M.Si.</t>
  </si>
  <si>
    <t>196607031992032001</t>
  </si>
  <si>
    <t>IR. SARI EKO TUSWATI,MP</t>
  </si>
  <si>
    <t>196608011992032001</t>
  </si>
  <si>
    <t>DRA. ENDANG MAWARSIH</t>
  </si>
  <si>
    <t>195903071992032001</t>
  </si>
  <si>
    <t>DRS. SUDARGO, M.Si.</t>
  </si>
  <si>
    <t>196011131992031001</t>
  </si>
  <si>
    <t>IR. ENDAHINGTYAS WINARNI</t>
  </si>
  <si>
    <t>196412221990032001</t>
  </si>
  <si>
    <t>IR. LUKY MUDIARTI, M.Si</t>
  </si>
  <si>
    <t>196010291992032001</t>
  </si>
  <si>
    <t>IR. CATUR RINI SULISTYANINGSIH</t>
  </si>
  <si>
    <t>195804151992032001</t>
  </si>
  <si>
    <t>IR. H. BUDI SUKOCO, MT</t>
  </si>
  <si>
    <t>196401141992031001</t>
  </si>
  <si>
    <t>IR. ROSLEINI RIA PUTRI Z. MT</t>
  </si>
  <si>
    <t>196103161992032001</t>
  </si>
  <si>
    <t>P5A</t>
  </si>
  <si>
    <t>UNIV. SETIA BUDI SKA</t>
  </si>
  <si>
    <t>IR. SIGIT MURYANTO</t>
  </si>
  <si>
    <t>196109101992031001</t>
  </si>
  <si>
    <t>DRA. SRI AYUNI, M.Si</t>
  </si>
  <si>
    <t>195510091982032001</t>
  </si>
  <si>
    <t>DRS. UDIYONO, M.Pd</t>
  </si>
  <si>
    <t>195411241982121001</t>
  </si>
  <si>
    <t>DAHLIA, S.H. MH</t>
  </si>
  <si>
    <t>195707071986032002</t>
  </si>
  <si>
    <t>DRA. M.G. SUPENI, M.Si</t>
  </si>
  <si>
    <t>195106291980032001</t>
  </si>
  <si>
    <t>DRA. WELLIE SULISTIJANTI</t>
  </si>
  <si>
    <t>196807201993032002</t>
  </si>
  <si>
    <t>IR. NUR ENDANG SUKARINI, MP</t>
  </si>
  <si>
    <t>195906161993032001</t>
  </si>
  <si>
    <t>IR. DIWI ACITA IRAWATI, M.P.</t>
  </si>
  <si>
    <t>196706211993032002</t>
  </si>
  <si>
    <t>IR. TJATUR LUKITO</t>
  </si>
  <si>
    <t>196703031993031005</t>
  </si>
  <si>
    <t>DR. AIDUL FITRICIADA A.SH.MHum</t>
  </si>
  <si>
    <t>196801011993031003</t>
  </si>
  <si>
    <t>IR. SUYONO, M.Pi.</t>
  </si>
  <si>
    <t>196601151993031001</t>
  </si>
  <si>
    <t>IR. BB. HERU MIGIANTORO,MT</t>
  </si>
  <si>
    <t>196003211993031001</t>
  </si>
  <si>
    <t>IR. BAMBANG SUPRANOTO, M.Eng.</t>
  </si>
  <si>
    <t>196004181993031001</t>
  </si>
  <si>
    <t>DRA. HAYATI SOEPRAPTO, M.Si.</t>
  </si>
  <si>
    <t>195908101993032001</t>
  </si>
  <si>
    <t>IR. BUDI ARYONO, M.Pi</t>
  </si>
  <si>
    <t>195903111993031001</t>
  </si>
  <si>
    <t>ATWM Semarang</t>
  </si>
  <si>
    <t>DRS. R. SOELISTIJANTO, M.Hum.</t>
  </si>
  <si>
    <t>196903231994031003</t>
  </si>
  <si>
    <t>DRS. NIZARUDDIN, M.Si.</t>
  </si>
  <si>
    <t>196803251994031004</t>
  </si>
  <si>
    <t>FENNY ROSHAYANTI, S.Pd. M.Pd.</t>
  </si>
  <si>
    <t>196909291994032002</t>
  </si>
  <si>
    <t>IR. SUKARNO</t>
  </si>
  <si>
    <t>195912191994031001</t>
  </si>
  <si>
    <t>DRS. SUKADI, M.Hum.</t>
  </si>
  <si>
    <t>195705141987031001</t>
  </si>
  <si>
    <t>DRA. MURTIARI EVA, MP</t>
  </si>
  <si>
    <t>195812271990032001</t>
  </si>
  <si>
    <t>DRA. NURNAWATI HINDRA H.M.Si.</t>
  </si>
  <si>
    <t>195911071987032002</t>
  </si>
  <si>
    <t>DR.IR. GAYUH PRASETYO BUDI, MP</t>
  </si>
  <si>
    <t>196505061990031004</t>
  </si>
  <si>
    <t>IR. SARI PURNAVITA,MT</t>
  </si>
  <si>
    <t>196810161994032001</t>
  </si>
  <si>
    <t>DRS. H. JAJANG SUSATYA, M.Si.</t>
  </si>
  <si>
    <t>196112091991031001</t>
  </si>
  <si>
    <t>IR. UNTUNG UDAYANA, M.Kom.</t>
  </si>
  <si>
    <t>196509241992031005</t>
  </si>
  <si>
    <t>DRS.VICTORIANUS SUWARNO,M.Hum</t>
  </si>
  <si>
    <t>195409071986031001</t>
  </si>
  <si>
    <t>ENDANG YULIANA S. SH, MH</t>
  </si>
  <si>
    <t>196707061993032002</t>
  </si>
  <si>
    <t>DRS.MULYADI ARDJUN NASUTION,MM</t>
  </si>
  <si>
    <t>195302201981031002</t>
  </si>
  <si>
    <t>DRA. RULKIYATI</t>
  </si>
  <si>
    <t>194612021980032001</t>
  </si>
  <si>
    <t>DRS. MUNSHARIF A.CHALIM, SH.MH</t>
  </si>
  <si>
    <t>195509131978031001</t>
  </si>
  <si>
    <t>DRS. SUPARMIN, M.Hum</t>
  </si>
  <si>
    <t>196707271994031005</t>
  </si>
  <si>
    <t>DRA. WASITOWATI</t>
  </si>
  <si>
    <t>195901211987082001</t>
  </si>
  <si>
    <t>IR. TRI HARDHONO, Dipl.HE,MT.</t>
  </si>
  <si>
    <t>195104191978011001</t>
  </si>
  <si>
    <t>PJ</t>
  </si>
  <si>
    <t>DRS. PUJIYANA, M.Pd.</t>
  </si>
  <si>
    <t>196505151992031003</t>
  </si>
  <si>
    <t>DRS. ANTONIUS YUWONO, M.Pd</t>
  </si>
  <si>
    <t>195403191982031002</t>
  </si>
  <si>
    <t>IR. TJAHYONO RAHARDJO, M.A.</t>
  </si>
  <si>
    <t>195205211987031001</t>
  </si>
  <si>
    <t>DRS. AGUS WINOTO</t>
  </si>
  <si>
    <t>196208171987031002</t>
  </si>
  <si>
    <t>IR. Hj. TRI RAHAYU, MS.</t>
  </si>
  <si>
    <t>195709061986012001</t>
  </si>
  <si>
    <t>DRS. SUBIYANTO, M.Pd.</t>
  </si>
  <si>
    <t>196805031993031001</t>
  </si>
  <si>
    <t>DR. SLAMET UTOMO, M.Pd.</t>
  </si>
  <si>
    <t>196212191987031001</t>
  </si>
  <si>
    <t>DRS.BURHAN IBNU MUBTADI,ST,MPd</t>
  </si>
  <si>
    <t>195712161986031003</t>
  </si>
  <si>
    <t>DRS. KIM BUDIWINARTO, M.Si.</t>
  </si>
  <si>
    <t>196707071994031002</t>
  </si>
  <si>
    <t>IR.GATOT RUSBINTARDJO,MSc,Ph.D</t>
  </si>
  <si>
    <t>195102091979101001</t>
  </si>
  <si>
    <t>DRA. DWI WAHYUNI U.,S.Psi.</t>
  </si>
  <si>
    <t>196702241994032001</t>
  </si>
  <si>
    <t>Y. YULIANTO KRISTIAWAN, ST</t>
  </si>
  <si>
    <t>197307052005011002</t>
  </si>
  <si>
    <t>SLAMET PAMBUDI, ST, M.Eng</t>
  </si>
  <si>
    <t>197009092005011001</t>
  </si>
  <si>
    <t>SUYANTO, ST</t>
  </si>
  <si>
    <t>198007292005011011</t>
  </si>
  <si>
    <t>RATNA DWI KURNIAWAN, ST</t>
  </si>
  <si>
    <t>197510212005011001</t>
  </si>
  <si>
    <t>IMAM SETIJAWAN, SE, Akt. MS</t>
  </si>
  <si>
    <t>197203262005011001</t>
  </si>
  <si>
    <t>LUH PUTU SHANTI K,S.Psi,M.Psi</t>
  </si>
  <si>
    <t>198010042005012002</t>
  </si>
  <si>
    <t>TRI MINARSIH, S.Si, Apt, M.Sc.</t>
  </si>
  <si>
    <t>197509082005012001</t>
  </si>
  <si>
    <t>SITI ARIFAH, SE, Akt.</t>
  </si>
  <si>
    <t>197806082005012001</t>
  </si>
  <si>
    <t>ULUPI SITORESMI, SS</t>
  </si>
  <si>
    <t>197410272005012003</t>
  </si>
  <si>
    <t>MURHARSITO, SE</t>
  </si>
  <si>
    <t>198104102005011004</t>
  </si>
  <si>
    <t>NOVIKA WAHYUHASTUTI, SE</t>
  </si>
  <si>
    <t>197811192005012002</t>
  </si>
  <si>
    <t>KHOLISTIANINGSIH, ST</t>
  </si>
  <si>
    <t>197510192005012001</t>
  </si>
  <si>
    <t>DIAN INDUDEWI, SE,Akt.M.Si.</t>
  </si>
  <si>
    <t>198108272005012001</t>
  </si>
  <si>
    <t>ARI ENDANG JAYATI, ST.</t>
  </si>
  <si>
    <t>198002092005012002</t>
  </si>
  <si>
    <t>SETYOWATI SUBROTO, SE, M.Si.</t>
  </si>
  <si>
    <t>197805092005012002</t>
  </si>
  <si>
    <t>AFRILIANA KUSUMADEWI, S.T.</t>
  </si>
  <si>
    <t>197804112005012002</t>
  </si>
  <si>
    <t>ALWANI HAMAD, ST,M.Sc</t>
  </si>
  <si>
    <t>198104262005011001</t>
  </si>
  <si>
    <t>JEBUL SUROSO, S.Kp.Ns.</t>
  </si>
  <si>
    <t>197703052005011001</t>
  </si>
  <si>
    <t>SANTHI WILASTARI, ST.</t>
  </si>
  <si>
    <t>197707172005012020</t>
  </si>
  <si>
    <t>DR. IR. RUKMADI WARSITO, MS</t>
  </si>
  <si>
    <t>194807221983121001</t>
  </si>
  <si>
    <t>IR. DJOKO SARDJONO</t>
  </si>
  <si>
    <t>195107161987031001</t>
  </si>
  <si>
    <t>DRS. HARUM SITEPU, M.Si.</t>
  </si>
  <si>
    <t>196207121988031001</t>
  </si>
  <si>
    <t>HARIYATI. MT, SH</t>
  </si>
  <si>
    <t>194802031980032001</t>
  </si>
  <si>
    <t>Univ. Tidar Magelang</t>
  </si>
  <si>
    <t>IR. ANDJARWANI, M.P.</t>
  </si>
  <si>
    <t>195012031981032002</t>
  </si>
  <si>
    <t>PURWANTI SIH WIDYATI, SH, M.Si</t>
  </si>
  <si>
    <t>194906061980122001</t>
  </si>
  <si>
    <t>DRS. FX. SAMINGIN, M.Hum.</t>
  </si>
  <si>
    <t>195202201982031004</t>
  </si>
  <si>
    <t>DR. YULIA ESTI KATRINI, MS.</t>
  </si>
  <si>
    <t>195407261982032001</t>
  </si>
  <si>
    <t>IR. RAHAYU SARWITRI, MP.</t>
  </si>
  <si>
    <t>195209061983032001</t>
  </si>
  <si>
    <t>DRS. HARYONO</t>
  </si>
  <si>
    <t>195512101983031002</t>
  </si>
  <si>
    <t>DRS. MUH. ASAAT PURBA</t>
  </si>
  <si>
    <t>195103101985031001</t>
  </si>
  <si>
    <t>DRS. BUDIONO</t>
  </si>
  <si>
    <t>195303101984031003</t>
  </si>
  <si>
    <t>IR. GEMBONG HARYONO, MP</t>
  </si>
  <si>
    <t>195711121987031002</t>
  </si>
  <si>
    <t>IR. SUHELI, MT</t>
  </si>
  <si>
    <t>195011101988031001</t>
  </si>
  <si>
    <t>IR. BAMBANG SURENDRO, MT, MA</t>
  </si>
  <si>
    <t>195303101989011001</t>
  </si>
  <si>
    <t>MULYADI, SH,MH</t>
  </si>
  <si>
    <t>195402021980121001</t>
  </si>
  <si>
    <t>Univ. Muh. Magelang</t>
  </si>
  <si>
    <t>DRS. TAWIL, M.Pd.</t>
  </si>
  <si>
    <t>195701081981031003</t>
  </si>
  <si>
    <t>TJAHJO SURJONO SIGIT, SH</t>
  </si>
  <si>
    <t>194709091983031001</t>
  </si>
  <si>
    <t>RUDI HIMAWAN, SH, M.Hum.</t>
  </si>
  <si>
    <t>195808221985031001</t>
  </si>
  <si>
    <t>DRS. ARIE SUPRIYATNO, M.Si.</t>
  </si>
  <si>
    <t>195604121985031002</t>
  </si>
  <si>
    <t>SUHARSO, SH</t>
  </si>
  <si>
    <t>195510171987031001</t>
  </si>
  <si>
    <t>DRA. INDIATI, M.Pd.</t>
  </si>
  <si>
    <t>196003281988112001</t>
  </si>
  <si>
    <t>DRA. SETYOWATI, M.Si.</t>
  </si>
  <si>
    <t>195509111983032002</t>
  </si>
  <si>
    <t>IR. IMAM SUHARDJO, M.Eng</t>
  </si>
  <si>
    <t>194908251986031001</t>
  </si>
  <si>
    <t>DONI ADI SUPRIYO, SH, MM</t>
  </si>
  <si>
    <t>196112261986031002</t>
  </si>
  <si>
    <t>ANTON BUDIARTO, SH, MH</t>
  </si>
  <si>
    <t>195710161987031002</t>
  </si>
  <si>
    <t>IR. ISNARNO, MT</t>
  </si>
  <si>
    <t>195703231987031001</t>
  </si>
  <si>
    <t>Univ. Pancasakti Tegal</t>
  </si>
  <si>
    <t>SUGITO, SH</t>
  </si>
  <si>
    <t>195306021981031002</t>
  </si>
  <si>
    <t>DRS. BUDIYONO</t>
  </si>
  <si>
    <t>195301131981111001</t>
  </si>
  <si>
    <t>DR. MAUFUR, M.Pd.</t>
  </si>
  <si>
    <t>195602261982031001</t>
  </si>
  <si>
    <t>DRS. NURCHOLIS, M.Pd.</t>
  </si>
  <si>
    <t>195406201982031002</t>
  </si>
  <si>
    <t>DRS. LAGIYONO, M.Pd, MT.</t>
  </si>
  <si>
    <t>195410231983031003</t>
  </si>
  <si>
    <t>DRS. DJOKO PURNOMO, M.M.</t>
  </si>
  <si>
    <t>195607271983031006</t>
  </si>
  <si>
    <t>DRS. S A N A, M.Si.</t>
  </si>
  <si>
    <t>195612251983121001</t>
  </si>
  <si>
    <t>DR.Hamidah Abdurrachman,SH,Hum</t>
  </si>
  <si>
    <t>195610221983032002</t>
  </si>
  <si>
    <t>DRS.YC. SUTOTO PRADJARTO, M.Pd</t>
  </si>
  <si>
    <t>195108271984031001</t>
  </si>
  <si>
    <t>DRA. SRI MULYATI, M.PD</t>
  </si>
  <si>
    <t>195703211985032001</t>
  </si>
  <si>
    <t>DRS. PONOHARDJO, M.Pd.</t>
  </si>
  <si>
    <t>195903051985031005</t>
  </si>
  <si>
    <t>DRS. SUKOCO KW, M.Pd</t>
  </si>
  <si>
    <t>195801071985031001</t>
  </si>
  <si>
    <t>DR. BURHAN EKO PURWANTO,M.HUM</t>
  </si>
  <si>
    <t>195806101985031002</t>
  </si>
  <si>
    <t>DRA. FARIDAH, M.Si.</t>
  </si>
  <si>
    <t>195912101986032001</t>
  </si>
  <si>
    <t>DRS. SUTOPO, MM</t>
  </si>
  <si>
    <t>195606201986031001</t>
  </si>
  <si>
    <t>DRS. GUNISTIYO, M.Si.</t>
  </si>
  <si>
    <t>196205181987031001</t>
  </si>
  <si>
    <t>DRA. SRI SUTJIATMI, M.Si.</t>
  </si>
  <si>
    <t>196305271988032001</t>
  </si>
  <si>
    <t>DR. DINO ROZANO, M.Pd.</t>
  </si>
  <si>
    <t>195304041988031001</t>
  </si>
  <si>
    <t>DRS. SUGIARTO, M.Si.</t>
  </si>
  <si>
    <t>195409181982031002</t>
  </si>
  <si>
    <t>Univ. Pekalongan</t>
  </si>
  <si>
    <t>IR. KOMARIYAH, M.Si.</t>
  </si>
  <si>
    <t>195402181983032001</t>
  </si>
  <si>
    <t>IR. ARI HANDRIATNI, MP</t>
  </si>
  <si>
    <t>196109111987032002</t>
  </si>
  <si>
    <t>IR. A. EKA ADI SUPRIYANTO, MP</t>
  </si>
  <si>
    <t>196305041988031003</t>
  </si>
  <si>
    <t>DRS. JOHNI DIMYATI, M.M.</t>
  </si>
  <si>
    <t>195211111980031005</t>
  </si>
  <si>
    <t>Univ. Muh. Purwokerto</t>
  </si>
  <si>
    <t>DR. SUMADI SUTRIJAT, M.Pd.</t>
  </si>
  <si>
    <t>194906091981031001</t>
  </si>
  <si>
    <t>DR. SIGID SRIWANTO, M.Si.</t>
  </si>
  <si>
    <t>195607131982031002</t>
  </si>
  <si>
    <t>DRS. MUSTOLIKH, M.SI</t>
  </si>
  <si>
    <t>195804251983031002</t>
  </si>
  <si>
    <t>DRS. KUNTORO, M.Hum.</t>
  </si>
  <si>
    <t>195709011983031004</t>
  </si>
  <si>
    <t>DRA. TITI WAHYUKTI, M.Pd.</t>
  </si>
  <si>
    <t>195303251983122001</t>
  </si>
  <si>
    <t>DRS. SUKRISTANTO, M.Pd.</t>
  </si>
  <si>
    <t>195709061984031002</t>
  </si>
  <si>
    <t>DRS. LILIEK SOEPRIATMADJI,M.Pd</t>
  </si>
  <si>
    <t>195904181984031003</t>
  </si>
  <si>
    <t>DRA. SITI FATHONAH, M.Hum.</t>
  </si>
  <si>
    <t>195904111985032002</t>
  </si>
  <si>
    <t>DRS. SUTOMO, M.Si.</t>
  </si>
  <si>
    <t>195911151986031004</t>
  </si>
  <si>
    <t>DRS. PUDIYONO, M.HUM</t>
  </si>
  <si>
    <t>195605081986031003</t>
  </si>
  <si>
    <t>DRS. BANANI MA'MUR, M.Si.</t>
  </si>
  <si>
    <t>196006101986031002</t>
  </si>
  <si>
    <t>DRS. SRI HARMIANTO</t>
  </si>
  <si>
    <t>195805071987031001</t>
  </si>
  <si>
    <t>DRS. SISWANTO PHM. M.Pd.</t>
  </si>
  <si>
    <t>195707051985031003</t>
  </si>
  <si>
    <t>IR. HARI PRASETYOWADI,MP</t>
  </si>
  <si>
    <t>195810221987031001</t>
  </si>
  <si>
    <t>AKTAN HKTI Banyumas</t>
  </si>
  <si>
    <t>IR. H. WIHARSO, M.Pi.</t>
  </si>
  <si>
    <t>195407271983031005</t>
  </si>
  <si>
    <t>IR. ALBERTINE TITIEK DE, MS</t>
  </si>
  <si>
    <t>195904201984012001</t>
  </si>
  <si>
    <t>IR. SUMARDI, M.Si.</t>
  </si>
  <si>
    <t>195407261986031002</t>
  </si>
  <si>
    <t>IR. SUTOPO, MP.</t>
  </si>
  <si>
    <t>195606241987031001</t>
  </si>
  <si>
    <t>DRS. YOSEP BB. MARGONO S.MA</t>
  </si>
  <si>
    <t>196406281989011001</t>
  </si>
  <si>
    <t>DRS. Y. SUHARYANTO, M.Pd.</t>
  </si>
  <si>
    <t>195211261983031001</t>
  </si>
  <si>
    <t>DRA. LILIS MADYAWATI,M.Si.</t>
  </si>
  <si>
    <t>196409071989032002</t>
  </si>
  <si>
    <t>IR. TEGUH YUWONO</t>
  </si>
  <si>
    <t>195805091984031002</t>
  </si>
  <si>
    <t>DRA. SRI SUCIATI, M.Hum.</t>
  </si>
  <si>
    <t>196503161990032002</t>
  </si>
  <si>
    <t>IR. BAMBANG SURYOTOMO, MP</t>
  </si>
  <si>
    <t>195902091990031001</t>
  </si>
  <si>
    <t>AKIN ST.PAULUS SMG.</t>
  </si>
  <si>
    <t>P8a</t>
  </si>
  <si>
    <t>IR. SUWARDIYONO, MT</t>
  </si>
  <si>
    <t>196209011990031003</t>
  </si>
  <si>
    <t>IR. ADRI HARIS SASONGKO</t>
  </si>
  <si>
    <t>196211121990101001</t>
  </si>
  <si>
    <t>PROF.Dr.Hj.SRI SUMARWANI,SH,MH</t>
  </si>
  <si>
    <t>195004301975032001</t>
  </si>
  <si>
    <t>DRA. PURNAMA WAHYUNINGSIH</t>
  </si>
  <si>
    <t>195302171980122001</t>
  </si>
  <si>
    <t>Politeknik PM. Surakarta</t>
  </si>
  <si>
    <t>IR. NARWASTUDJATI</t>
  </si>
  <si>
    <t>195307061991032001</t>
  </si>
  <si>
    <t>DR. IR. DOSO SARWANTO, MP</t>
  </si>
  <si>
    <t>196401201991031002</t>
  </si>
  <si>
    <t>DRS. SRI HARSONO, M.SI</t>
  </si>
  <si>
    <t>196103181991031001</t>
  </si>
  <si>
    <t>IR. SUHARDI, M.Si</t>
  </si>
  <si>
    <t>195708111991031001</t>
  </si>
  <si>
    <t>DRS. HERI MARYANTO</t>
  </si>
  <si>
    <t>196008131991031002</t>
  </si>
  <si>
    <t>IR. IDA WIDIHASTUTI, MT</t>
  </si>
  <si>
    <t>196503051991032001</t>
  </si>
  <si>
    <t>DRS. NURCAHYO KURSISTIYANTO</t>
  </si>
  <si>
    <t>196207131991031006</t>
  </si>
  <si>
    <t>APRIKA Jepara</t>
  </si>
  <si>
    <t>DRS. MAHMUD YUSUF, M.Kom</t>
  </si>
  <si>
    <t>196508081991031001</t>
  </si>
  <si>
    <t>IR. NURNISWATI</t>
  </si>
  <si>
    <t>196505251991032004</t>
  </si>
  <si>
    <t>DRS. WIJONARKO, M.Kom.</t>
  </si>
  <si>
    <t>195803031991031001</t>
  </si>
  <si>
    <t>IR. AGUS DARWANTO, M.T.</t>
  </si>
  <si>
    <t>195608061991031001</t>
  </si>
  <si>
    <t>IR. SUMARWANTO, MT</t>
  </si>
  <si>
    <t>195202201991031001</t>
  </si>
  <si>
    <t>DRS. P. HARYOSO, MM.</t>
  </si>
  <si>
    <t>195407171981031005</t>
  </si>
  <si>
    <t>DRS. SLAMET SUPRIYADI, MES</t>
  </si>
  <si>
    <t>195912281986031003</t>
  </si>
  <si>
    <t>DRS. PANDU SOETJITRO,SH,MM.</t>
  </si>
  <si>
    <t>195306011984031001</t>
  </si>
  <si>
    <t>DRS. SUHARDI, MM</t>
  </si>
  <si>
    <t>195803041985031001</t>
  </si>
  <si>
    <t>DRS. SUYATNO, MM.</t>
  </si>
  <si>
    <t>195803241985031003</t>
  </si>
  <si>
    <t>DRS. ENDRO PRAMONO</t>
  </si>
  <si>
    <t>195805011986031003</t>
  </si>
  <si>
    <t>DRS. EDY SOESANTO, MM</t>
  </si>
  <si>
    <t>195611031986031001</t>
  </si>
  <si>
    <t>DRA. LIES INDRIYATNI, M.Si.</t>
  </si>
  <si>
    <t>196103261987032001</t>
  </si>
  <si>
    <t>DRS. SENOWARSITO, M.Pd.</t>
  </si>
  <si>
    <t>196108231987031003</t>
  </si>
  <si>
    <t>DRS. BAMBANG KRISTIANTO W,MPd</t>
  </si>
  <si>
    <t>195812081989011001</t>
  </si>
  <si>
    <t>ASM St. Maria Semarang</t>
  </si>
  <si>
    <t>DRA. SRI TUTIE RAHAYU, M.Si.</t>
  </si>
  <si>
    <t>196001041986032001</t>
  </si>
  <si>
    <t>DRS.PENUNJANG WARUWU,M.Kom.MSi</t>
  </si>
  <si>
    <t>195602221986031001</t>
  </si>
  <si>
    <t>DRS. NURYANTO,MM</t>
  </si>
  <si>
    <t>195405151986031001</t>
  </si>
  <si>
    <t>DRS. HARYONO, M.Pd.</t>
  </si>
  <si>
    <t>195508121986031001</t>
  </si>
  <si>
    <t>Univ. Muh. Surakarta</t>
  </si>
  <si>
    <t>DRS. MOCH. NGEMRON, MS.</t>
  </si>
  <si>
    <t>194704071980041001</t>
  </si>
  <si>
    <t>DRS. SRIYONO, M.Pd.</t>
  </si>
  <si>
    <t>194906061981031001</t>
  </si>
  <si>
    <t>DRA. RISMINAWATI, M.Pd.</t>
  </si>
  <si>
    <t>195403171982032002</t>
  </si>
  <si>
    <t>DRS. SUMARDI, M.Si</t>
  </si>
  <si>
    <t>195303081983031002</t>
  </si>
  <si>
    <t>DR. SUWAJI, M.Kes.</t>
  </si>
  <si>
    <t>195311231983031002</t>
  </si>
  <si>
    <t>DRS. WIDOJONO,MM</t>
  </si>
  <si>
    <t>194909061984031001</t>
  </si>
  <si>
    <t>DR. ALI IMRON AL MA'RUF,M.Hum</t>
  </si>
  <si>
    <t>195708301986031001</t>
  </si>
  <si>
    <t>DRA. Hj. SUPARTI, M.Si.</t>
  </si>
  <si>
    <t>195706011987032001</t>
  </si>
  <si>
    <t>Unwidha Klaten</t>
  </si>
  <si>
    <t>IR. ALIEM SUDJATMIKO, MT</t>
  </si>
  <si>
    <t>195906281987031001</t>
  </si>
  <si>
    <t>SUPARTO, SH</t>
  </si>
  <si>
    <t>195608171987031002</t>
  </si>
  <si>
    <t>DRS. SUJADI, MM</t>
  </si>
  <si>
    <t>195311241987031001</t>
  </si>
  <si>
    <t>DRS. YULIANTO BAMBANG S, M.Si</t>
  </si>
  <si>
    <t>196107301987031002</t>
  </si>
  <si>
    <t>DRS. WAHYONO, MA.</t>
  </si>
  <si>
    <t>195803091987031001</t>
  </si>
  <si>
    <t>DRS.TRI HAPSORO SETIYO U,SE,MM</t>
  </si>
  <si>
    <t>195701071984031002</t>
  </si>
  <si>
    <t>IR. SETIE HARIENI, M.P.</t>
  </si>
  <si>
    <t>195612081984032001</t>
  </si>
  <si>
    <t>DRA. DWI SUSILO UTAMI, MP</t>
  </si>
  <si>
    <t>195708261984032001</t>
  </si>
  <si>
    <t>IR. KASTURI, MP</t>
  </si>
  <si>
    <t>195012151985031001</t>
  </si>
  <si>
    <t>IR. SITI NURIATI HAKIM, MP</t>
  </si>
  <si>
    <t>196009301985032001</t>
  </si>
  <si>
    <t>IR. DJOKO PRATIKTO, MT.</t>
  </si>
  <si>
    <t>195305311984031002</t>
  </si>
  <si>
    <t>DRS. SUYAMTO, MM</t>
  </si>
  <si>
    <t>195802111985031002</t>
  </si>
  <si>
    <t>IR. PRASETYO WIBOWO</t>
  </si>
  <si>
    <t>195812211986031003</t>
  </si>
  <si>
    <t>UTP Surakarta</t>
  </si>
  <si>
    <t>IR. DJUMIKO, M.SA.</t>
  </si>
  <si>
    <t>195410151986031001</t>
  </si>
  <si>
    <t>IR. SRI REDJEKI AGUSTINAH, MP</t>
  </si>
  <si>
    <t>195108281986032001</t>
  </si>
  <si>
    <t>DRA. TUTI EDIATI, MM</t>
  </si>
  <si>
    <t>195411131986032001</t>
  </si>
  <si>
    <t>DRS. AGUS PURWANTO, M.Si.</t>
  </si>
  <si>
    <t>195908191986031001</t>
  </si>
  <si>
    <t>DRS. SUGIJADI, MM</t>
  </si>
  <si>
    <t>195001211987031001</t>
  </si>
  <si>
    <t>IR. DWI SUCI SRI LESTARI, MT.</t>
  </si>
  <si>
    <t>195411121987032001</t>
  </si>
  <si>
    <t>IR. HARJANTO, MS.</t>
  </si>
  <si>
    <t>196207211987031003</t>
  </si>
  <si>
    <t>IR. WIYONO, MP</t>
  </si>
  <si>
    <t>196208011987031001</t>
  </si>
  <si>
    <t>DRS. MUH. YUSUF, M.Pd.</t>
  </si>
  <si>
    <t>195911241989011001</t>
  </si>
  <si>
    <t>DRS. FADJERI</t>
  </si>
  <si>
    <t>195203041981031001</t>
  </si>
  <si>
    <t>SRI MURTINI, SH, M.Hum.</t>
  </si>
  <si>
    <t>195212261981032001</t>
  </si>
  <si>
    <t>UNISRI Surakarta</t>
  </si>
  <si>
    <t>DWI ASTUTI SUNARYO, SH, M.Hum.</t>
  </si>
  <si>
    <t>194902261983032001</t>
  </si>
  <si>
    <t>DRA. RETNO RUKMIYARSI H.</t>
  </si>
  <si>
    <t>195004221983032001</t>
  </si>
  <si>
    <t>DRA. LILIEK WINARNI, M.Si.</t>
  </si>
  <si>
    <t>195609271986032001</t>
  </si>
  <si>
    <t>IR. MARTANA</t>
  </si>
  <si>
    <t>195503041986031001</t>
  </si>
  <si>
    <t>DRA. DIAN ESTI NURATI, M.Si.</t>
  </si>
  <si>
    <t>195610281987032002</t>
  </si>
  <si>
    <t>WALUYO SLAMET PRADOTO, SH, MH</t>
  </si>
  <si>
    <t>196011051987031001</t>
  </si>
  <si>
    <t>DRS. YUSUF, M.Pd.</t>
  </si>
  <si>
    <t>196001121987031002</t>
  </si>
  <si>
    <t>DRS. SUWARTO</t>
  </si>
  <si>
    <t>195103011987031001</t>
  </si>
  <si>
    <t>DRS. JANA HARJANTA, M.Si.</t>
  </si>
  <si>
    <t>195801121987031001</t>
  </si>
  <si>
    <t>DRS. AGUSTINUS ROEDY K. M.Pd.</t>
  </si>
  <si>
    <t>196011191987031002</t>
  </si>
  <si>
    <t>DRS. SUGIARYO, M.Pd.</t>
  </si>
  <si>
    <t>196301111988031004</t>
  </si>
  <si>
    <t>DRA. CHRISTY DAMAYANTI, M.Si.</t>
  </si>
  <si>
    <t>196304301989012001</t>
  </si>
  <si>
    <t>UNIBA Surakarta</t>
  </si>
  <si>
    <t>RAHARNO, SH. M.H.</t>
  </si>
  <si>
    <t>195801261987031001</t>
  </si>
  <si>
    <t>MUHTASIM, SH</t>
  </si>
  <si>
    <t>195409161981031003</t>
  </si>
  <si>
    <t>DRS. BAJUR KESON</t>
  </si>
  <si>
    <t>195404111985031001</t>
  </si>
  <si>
    <t>DRS. AGUS YULIANTORO,M.Hum</t>
  </si>
  <si>
    <t>195910041986031002</t>
  </si>
  <si>
    <t>DRS. GUNAWAN BUDI S, M.Hum</t>
  </si>
  <si>
    <t>196307051987031003</t>
  </si>
  <si>
    <t>DRS. ERRY PRANAWA, M.Hum.</t>
  </si>
  <si>
    <t>195804011987121002</t>
  </si>
  <si>
    <t>DRS. MULYONO HERJAMSARI, M.Pd.</t>
  </si>
  <si>
    <t>195101021981031001</t>
  </si>
  <si>
    <t>MUSTAKIM, SH</t>
  </si>
  <si>
    <t>195104241981101001</t>
  </si>
  <si>
    <t>DRS. HARYANTO, MPd.</t>
  </si>
  <si>
    <t>195710281983031002</t>
  </si>
  <si>
    <t>DRS. PRANOWO NARJOSOERIPTO, MH</t>
  </si>
  <si>
    <t>195507121983031002</t>
  </si>
  <si>
    <t>DRS. BAMBANG PARTONO, MPd.</t>
  </si>
  <si>
    <t>195411041984031001</t>
  </si>
  <si>
    <t>DRS. SUKAMTO</t>
  </si>
  <si>
    <t>195705211985031017</t>
  </si>
  <si>
    <t>DRS. RB. KASIHADI, M.Pd.</t>
  </si>
  <si>
    <t>195305091985031001</t>
  </si>
  <si>
    <t>DRS. Y. SUGIYANTO, M.Pd.</t>
  </si>
  <si>
    <t>195604161985031002</t>
  </si>
  <si>
    <t>DRA. CUCU SITI SUKONSIH, M.Pd.</t>
  </si>
  <si>
    <t>195304071986032002</t>
  </si>
  <si>
    <t>DRS. AGUS SUDARGONO, M.Si.</t>
  </si>
  <si>
    <t>195807041986031003</t>
  </si>
  <si>
    <t>DRS. TONI HARSAN</t>
  </si>
  <si>
    <t>196006231987031002</t>
  </si>
  <si>
    <t>DRA. SRI MULYANI</t>
  </si>
  <si>
    <t>196108211987032001</t>
  </si>
  <si>
    <t>DRA.NURPENI PRIYATININGSIH,MPd</t>
  </si>
  <si>
    <t>196004181987032001</t>
  </si>
  <si>
    <t>DRS. KRISDIANTO H. M.Pd.</t>
  </si>
  <si>
    <t>196306121988031003</t>
  </si>
  <si>
    <t>DRS. SRI WAHONO SAPTOMO, M.HUM</t>
  </si>
  <si>
    <t>196101181989011001</t>
  </si>
  <si>
    <t>DRS. MUHAMMAD ZAINI, S.U.</t>
  </si>
  <si>
    <t>195102181980031001</t>
  </si>
  <si>
    <t>DRA. ENDANG KUSUMANING B. M.M.</t>
  </si>
  <si>
    <t>195608261983032001</t>
  </si>
  <si>
    <t>DRS. SUPARDJO</t>
  </si>
  <si>
    <t>195610191982031001</t>
  </si>
  <si>
    <t>DRS. SUPARDI, M.Pd.</t>
  </si>
  <si>
    <t>195104161986031001</t>
  </si>
  <si>
    <t>DRS. RAMELAN BASUKI, SE, M.M.</t>
  </si>
  <si>
    <t>195405131983031001</t>
  </si>
  <si>
    <t>DRS. BUDIMAN WIDODO, M.Si.</t>
  </si>
  <si>
    <t>196001161986031001</t>
  </si>
  <si>
    <t>DRS. SUGIJA, M.Hum.</t>
  </si>
  <si>
    <t>194711211987031001</t>
  </si>
  <si>
    <t>DRS. AGUS SUTOPO, M.Si</t>
  </si>
  <si>
    <t>195808081987031003</t>
  </si>
  <si>
    <t>DRS. SULISTYA, M.M.</t>
  </si>
  <si>
    <t>196211221988031001</t>
  </si>
  <si>
    <t>DRS. BENEDICTUS SUDIYANA, M.Pd</t>
  </si>
  <si>
    <t>196201101989031001</t>
  </si>
  <si>
    <t>ABA Pignatelli Ska.</t>
  </si>
  <si>
    <t>DRS. H. MUHAMMAD SIROD, M.Pd.</t>
  </si>
  <si>
    <t>196010201989011001</t>
  </si>
  <si>
    <t>DRS. BEN SUHARNO, S.H, M.Si.</t>
  </si>
  <si>
    <t>195106161980031002</t>
  </si>
  <si>
    <t>IR. PANTJA SIWI VENI R, MP</t>
  </si>
  <si>
    <t>196303081988032002</t>
  </si>
  <si>
    <t>DRS. HADI SAMANTO, MM</t>
  </si>
  <si>
    <t>196110101988031002</t>
  </si>
  <si>
    <t>APEKA Karanganyar</t>
  </si>
  <si>
    <t>DRS. HENCI IA LATUNUSSA, MPA</t>
  </si>
  <si>
    <t>194801131980121001</t>
  </si>
  <si>
    <t>NAMA</t>
  </si>
  <si>
    <t>NIP</t>
  </si>
  <si>
    <t>06</t>
  </si>
  <si>
    <t>08</t>
  </si>
  <si>
    <t>05</t>
  </si>
  <si>
    <t>02</t>
  </si>
  <si>
    <t>07</t>
  </si>
  <si>
    <t>P3</t>
  </si>
  <si>
    <t>STIA ASMI SOLO</t>
  </si>
  <si>
    <t>09</t>
  </si>
  <si>
    <t>P1</t>
  </si>
  <si>
    <t>DRS. IMMANUEL SUBEKTI, MS.</t>
  </si>
  <si>
    <t>195108131980031002</t>
  </si>
  <si>
    <t>P5</t>
  </si>
  <si>
    <t>UNTAG Semarang</t>
  </si>
  <si>
    <t>DRA. SUSILO ENDRAWANTI, M.Si.</t>
  </si>
  <si>
    <t>195312221981032001</t>
  </si>
  <si>
    <t>MARTOPO, SH. MS</t>
  </si>
  <si>
    <t>194708141981031001</t>
  </si>
  <si>
    <t>DRA. SRI SUMEKTI, MS.</t>
  </si>
  <si>
    <t>194912251980032001</t>
  </si>
  <si>
    <t>DRS. STEPHANUS SUKIRNO,MS</t>
  </si>
  <si>
    <t>195102121983031001</t>
  </si>
  <si>
    <t>IR. DARWATI, M.Si</t>
  </si>
  <si>
    <t>194907311983032001</t>
  </si>
  <si>
    <t>ERNA TRIMARTINI, SH.M.Hum</t>
  </si>
  <si>
    <t>195401291984032001</t>
  </si>
  <si>
    <t>BAMBANG RIO WIDODO, SH,M.Hum</t>
  </si>
  <si>
    <t>195106211983031001</t>
  </si>
  <si>
    <t>BUDI SANTOSO HANDOYO,SH</t>
  </si>
  <si>
    <t>194607161982031001</t>
  </si>
  <si>
    <t>DRA. GIYAH YULIARI, M.M.</t>
  </si>
  <si>
    <t>195707201984032001</t>
  </si>
  <si>
    <t>04</t>
  </si>
  <si>
    <t>DRS. DJOKO HERRISTANTIO</t>
  </si>
  <si>
    <t>194912201984031001</t>
  </si>
  <si>
    <t>DRS. ALEXIUS SUNARYO, M.Si.</t>
  </si>
  <si>
    <t>195607151986031001</t>
  </si>
  <si>
    <t>DRA. PRATIWI TEDJO, M.Si.</t>
  </si>
  <si>
    <t>195805071986032001</t>
  </si>
  <si>
    <t>DRA. SITI JURIAH TP.</t>
  </si>
  <si>
    <t>195706221987032001</t>
  </si>
  <si>
    <t>IR. RUDJITO, MT</t>
  </si>
  <si>
    <t>195609061987031004</t>
  </si>
  <si>
    <t>IR. JATMIKO, MT</t>
  </si>
  <si>
    <t>195303031988101001</t>
  </si>
  <si>
    <t>P8</t>
  </si>
  <si>
    <t>A.MARIA SRI BINTARTI,SH,M.Hum</t>
  </si>
  <si>
    <t>195309201988102001</t>
  </si>
  <si>
    <t>DR.H. MOCH. ALI SHAHAB, SE,MSi</t>
  </si>
  <si>
    <t>195009181980031002</t>
  </si>
  <si>
    <t>Unissula Semarang</t>
  </si>
  <si>
    <t>SUKARMI, SH. M.Hum.</t>
  </si>
  <si>
    <t>195207011980032003</t>
  </si>
  <si>
    <t>Hj. SRI HASTIRIN, SH, MH.</t>
  </si>
  <si>
    <t>194801051980032001</t>
  </si>
  <si>
    <t>DR. H. SAHID SUMARNO, SE, MS</t>
  </si>
  <si>
    <t>194708171980121001</t>
  </si>
  <si>
    <t>DRA.Hj.ENDANG DWIASTUTI, M.Si.</t>
  </si>
  <si>
    <t>195503101981032003</t>
  </si>
  <si>
    <t>Hj. MARSIYEM, SH, MH</t>
  </si>
  <si>
    <t>195005051980122001</t>
  </si>
  <si>
    <t>dr. H. MUKTASIM BILLAH, Sp.S</t>
  </si>
  <si>
    <t>194901011981031001</t>
  </si>
  <si>
    <t>DRS. MUHAMMAD ASSEGAFF, MM.</t>
  </si>
  <si>
    <t>195005181984031002</t>
  </si>
  <si>
    <t>BUDISIDHABHIPRODJO, SH, MH</t>
  </si>
  <si>
    <t>195803231986031017</t>
  </si>
  <si>
    <t>DRS. BOMBER JOKO SETYO U., MM</t>
  </si>
  <si>
    <t>195809231986031016</t>
  </si>
  <si>
    <t>KAMI HARTONO, SH</t>
  </si>
  <si>
    <t>196010081988031001</t>
  </si>
  <si>
    <t>PRIYO GUNADI, SE, MM</t>
  </si>
  <si>
    <t>196005131989011001</t>
  </si>
  <si>
    <t>IR. H. SUMIRIN, MS.</t>
  </si>
  <si>
    <t>196305041989011002</t>
  </si>
  <si>
    <t>IR. AM.SUBAKTI DARMAWAN,M.Bldg</t>
  </si>
  <si>
    <t>195008061980031001</t>
  </si>
  <si>
    <t>IR. DAVID WIDIANTO, MT.</t>
  </si>
  <si>
    <t>195302231981031006</t>
  </si>
  <si>
    <t>UNIKA S Semarang</t>
  </si>
  <si>
    <t>Dr. IR. RUDYANTO SOESILO, MT</t>
  </si>
  <si>
    <t>195406201983031003</t>
  </si>
  <si>
    <t>DRA. SRI SURYANINGSIH, MA.</t>
  </si>
  <si>
    <t>195108261983122001</t>
  </si>
  <si>
    <t>YUNI KUSNIATI, SH,M.Hum.</t>
  </si>
  <si>
    <t>195606061984032002</t>
  </si>
  <si>
    <t>DRA. LUCIA HARI PATWORO P,M.Si</t>
  </si>
  <si>
    <t>196004281985032001</t>
  </si>
  <si>
    <t>IR. WIDIJA SUSENO WIDJAJA, MT.</t>
  </si>
  <si>
    <t>195904261986031001</t>
  </si>
  <si>
    <t>DRS. YOHANES SUGIHARTO, MM</t>
  </si>
  <si>
    <t>195806301986031002</t>
  </si>
  <si>
    <t>IR. EDY PRAWOTO, MT</t>
  </si>
  <si>
    <t>195610241987031001</t>
  </si>
  <si>
    <t>DR. Y. BAGUS WISMANTO, MS</t>
  </si>
  <si>
    <t>195812051988031001</t>
  </si>
  <si>
    <t>DRA. EMMANUELA HADRIAMI,M.Si.</t>
  </si>
  <si>
    <t>195108071986112001</t>
  </si>
  <si>
    <t>DRA. BERNADETA IRMAWATI, MS.</t>
  </si>
  <si>
    <t>196209031989012001</t>
  </si>
  <si>
    <t>Univ. Muria Kudus</t>
  </si>
  <si>
    <t>DRS. MASLURI, MM</t>
  </si>
  <si>
    <t>195410101980031001</t>
  </si>
  <si>
    <t>Hj. MASMU'AH, SH, M.Hum.</t>
  </si>
  <si>
    <t>195106251981032001</t>
  </si>
  <si>
    <t>WARSITO, SH, MH</t>
  </si>
  <si>
    <t>195404251981031005</t>
  </si>
  <si>
    <t>DRS. SUNARDI</t>
  </si>
  <si>
    <t>195211051983031004</t>
  </si>
  <si>
    <t>DRS. AG. SUNARNO HANDOYO,SH,MM</t>
  </si>
  <si>
    <t>195506261984031001</t>
  </si>
  <si>
    <t>RUMBY CHAYATI, SH, MH</t>
  </si>
  <si>
    <t>195305191981032001</t>
  </si>
  <si>
    <t>DRS. SUPRIHADI, M.Pd.</t>
  </si>
  <si>
    <t>195706161984031015</t>
  </si>
  <si>
    <t>IR. VERONICA KRESTIANI, MP</t>
  </si>
  <si>
    <t>196003261985032002</t>
  </si>
  <si>
    <t>DRA. Hj. FARIDA YULIANI, M.Si.</t>
  </si>
  <si>
    <t>196207141986032001</t>
  </si>
  <si>
    <t>IR. SUHARIJANTO, MP</t>
  </si>
  <si>
    <t>196011231986031001</t>
  </si>
  <si>
    <t>IR. HADI SUPRIYO, MS.</t>
  </si>
  <si>
    <t>195807231987031002</t>
  </si>
  <si>
    <t>DRS. MUH. SYAFEI, M.Pd.</t>
  </si>
  <si>
    <t>196204131988031002</t>
  </si>
  <si>
    <t>MOCH. SINGGIH KARYANTO,SH</t>
  </si>
  <si>
    <t>195801101987031001</t>
  </si>
  <si>
    <t>UNDARIS Ungaran</t>
  </si>
  <si>
    <t>DRS. RADIMIN, MM</t>
  </si>
  <si>
    <t>195111061980121001</t>
  </si>
  <si>
    <t>IKIP Vet. Semarang</t>
  </si>
  <si>
    <t>DRS. SUDARNO KRISTYONO, Kons.</t>
  </si>
  <si>
    <t>195305031981031005</t>
  </si>
  <si>
    <t>DRS. DJAJARI, M.Si.</t>
  </si>
  <si>
    <t>195209081983031002</t>
  </si>
  <si>
    <t>AKPELNI Semarang</t>
  </si>
  <si>
    <t>DRS. SUPARTO, MT</t>
  </si>
  <si>
    <t>195202051984031001</t>
  </si>
  <si>
    <t>DRS. YACOBUS SAMIDJO,M.Si</t>
  </si>
  <si>
    <t>195511251984031002</t>
  </si>
  <si>
    <t>DRS. AUNU ROFIQ DJAELANI,M.Pd.</t>
  </si>
  <si>
    <t>195611291986031001</t>
  </si>
  <si>
    <t>DRS. NGUBAIDI ACHMAD, M.PD</t>
  </si>
  <si>
    <t>195602111986031001</t>
  </si>
  <si>
    <t>DRS. SRIHADI</t>
  </si>
  <si>
    <t>196005271986031001</t>
  </si>
  <si>
    <t>DRS. TRI YANTO, M.Si.</t>
  </si>
  <si>
    <t>195507021986031001</t>
  </si>
  <si>
    <t>DRA. MARHAENI DWISATYARINI,MSi</t>
  </si>
  <si>
    <t>196208231986032002</t>
  </si>
  <si>
    <t>DRA. MULYANI</t>
  </si>
  <si>
    <t>196102061987032004</t>
  </si>
  <si>
    <t>DRA. KUNARTINAH SETYONO, MM</t>
  </si>
  <si>
    <t>194902171980032001</t>
  </si>
  <si>
    <t>DRS. WARDJONO, MM</t>
  </si>
  <si>
    <t>195012101980031004</t>
  </si>
  <si>
    <t>DRA. MOELATSIH, MM</t>
  </si>
  <si>
    <t>195005071981032001</t>
  </si>
  <si>
    <t>DRS. WANURI,MM</t>
  </si>
  <si>
    <t>195211111983031002</t>
  </si>
  <si>
    <t>DRS. SUHARNO, MM</t>
  </si>
  <si>
    <t>194806161983031002</t>
  </si>
  <si>
    <t>HERRY SUBAGYO, SE.MM</t>
  </si>
  <si>
    <t>195705201986031003</t>
  </si>
  <si>
    <t>DRS. SAIDI, MM</t>
  </si>
  <si>
    <t>195410051986031001</t>
  </si>
  <si>
    <t>DRS. FARCHAN, MM</t>
  </si>
  <si>
    <t>195112251987031001</t>
  </si>
  <si>
    <t>DRS. HERSUGONDO, MM.</t>
  </si>
  <si>
    <t>196503271989011001</t>
  </si>
  <si>
    <t>DRA. SRI MASTUTININGSIH</t>
  </si>
  <si>
    <t>195303111982032002</t>
  </si>
  <si>
    <t>DRS. GUNAWAN WITJAKSANA, M.Si.</t>
  </si>
  <si>
    <t>195605131983031002</t>
  </si>
  <si>
    <t>DRS. MOCH. GIFARI</t>
  </si>
  <si>
    <t>195605141986031003</t>
  </si>
  <si>
    <t>DRS. NOOR IRFAN</t>
  </si>
  <si>
    <t>195705261989011001</t>
  </si>
  <si>
    <t>DRA. M.Th. SRI REDJEKI R. M.Pd</t>
  </si>
  <si>
    <t>195306031981032001</t>
  </si>
  <si>
    <t>IKIP PGRI Semarang</t>
  </si>
  <si>
    <t>DRS. ROKH EDDY PRABOWO, M.Si.</t>
  </si>
  <si>
    <t>195912261987031001</t>
  </si>
  <si>
    <t>DRA. SITI LESTARI, M.Pd.</t>
  </si>
  <si>
    <t>196112191985032002</t>
  </si>
  <si>
    <t>DRS. SUPRIYONO PURWO S. M.Hum.</t>
  </si>
  <si>
    <t>196005221988031001</t>
  </si>
  <si>
    <t>DRA. INTAN INDIATI, M.Pd.</t>
  </si>
  <si>
    <t>196104291986032002</t>
  </si>
  <si>
    <t>IR. ENDAH HASRATI HERMAWAN,MP</t>
  </si>
  <si>
    <t>195101241980032001</t>
  </si>
  <si>
    <t>STIP Farming Semarang</t>
  </si>
  <si>
    <t>IR. RUMIYADI, M.Si.</t>
  </si>
  <si>
    <t>195207071981031004</t>
  </si>
  <si>
    <t>DRS. H. SLAMET</t>
  </si>
  <si>
    <t>195106041981031003</t>
  </si>
  <si>
    <t>DRS. HARSOYO PURNOMO, MS.</t>
  </si>
  <si>
    <t>195011151981111001</t>
  </si>
  <si>
    <t>AKABA 17 Semarang</t>
  </si>
  <si>
    <t>DRA. EVY CHRISANTI RIDWAN,Ph.D</t>
  </si>
  <si>
    <t>194903091980122001</t>
  </si>
  <si>
    <t>DRS. BEDJO SANTOSO</t>
  </si>
  <si>
    <t>195405141983031004</t>
  </si>
  <si>
    <t>DRA. SUMARYANTI A.</t>
  </si>
  <si>
    <t>195401251983032001</t>
  </si>
  <si>
    <t>DRS. SURONO, ST, MT</t>
  </si>
  <si>
    <t>195307031981031005</t>
  </si>
  <si>
    <t>A T S  Semarang</t>
  </si>
  <si>
    <t>DRS. BAGUS PRIYATNO, ST.MT.</t>
  </si>
  <si>
    <t>195404151982031003</t>
  </si>
  <si>
    <t>DRS. BAMBANG SUPRIYADI, MP</t>
  </si>
  <si>
    <t>195410151982031003</t>
  </si>
  <si>
    <t>DRS. SRIADI WITJITRO</t>
  </si>
  <si>
    <t>195306161983031002</t>
  </si>
  <si>
    <t>DRS. CARSONI, ST, MT.</t>
  </si>
  <si>
    <t>195712061983031002</t>
  </si>
  <si>
    <t>DRS. SUMARDI</t>
  </si>
  <si>
    <t>195706261986031003</t>
  </si>
  <si>
    <t xml:space="preserve"> UKSW Salatiga</t>
  </si>
  <si>
    <t>UNWIKU Purwokerto</t>
  </si>
  <si>
    <t>UNIVET Bantara Sukoharjo</t>
  </si>
  <si>
    <t>Universitas  Semarang</t>
  </si>
  <si>
    <t>Universitas Surakarta</t>
  </si>
  <si>
    <t>Univ. Muh. Purworejo</t>
  </si>
  <si>
    <t>YANG SUDAH 4 TAHUN LEBIH BELUM NAIK PANGKAT / JABATAN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</si>
</sst>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10" xfId="57" applyNumberFormat="1" applyFont="1" applyBorder="1">
      <alignment/>
      <protection/>
    </xf>
    <xf numFmtId="1" fontId="7" fillId="0" borderId="10" xfId="57" applyNumberFormat="1" applyFont="1" applyFill="1" applyBorder="1">
      <alignment/>
      <protection/>
    </xf>
    <xf numFmtId="1" fontId="7" fillId="0" borderId="10" xfId="57" applyNumberFormat="1" applyFont="1" applyFill="1" applyBorder="1" applyAlignment="1">
      <alignment horizontal="left"/>
      <protection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10" fillId="0" borderId="0" xfId="0" applyNumberFormat="1" applyFont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/>
    </xf>
    <xf numFmtId="1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8"/>
  <sheetViews>
    <sheetView tabSelected="1" zoomScalePageLayoutView="0" workbookViewId="0" topLeftCell="A1">
      <selection activeCell="B1" sqref="B1:H2"/>
    </sheetView>
  </sheetViews>
  <sheetFormatPr defaultColWidth="9.140625" defaultRowHeight="15"/>
  <cols>
    <col min="2" max="2" width="6.00390625" style="3" customWidth="1"/>
    <col min="3" max="3" width="27.421875" style="1" customWidth="1"/>
    <col min="4" max="4" width="31.7109375" style="1" customWidth="1"/>
    <col min="5" max="5" width="20.140625" style="3" customWidth="1"/>
    <col min="6" max="6" width="8.00390625" style="3" customWidth="1"/>
    <col min="7" max="7" width="11.7109375" style="2" customWidth="1"/>
    <col min="8" max="8" width="9.57421875" style="3" customWidth="1"/>
    <col min="9" max="9" width="5.7109375" style="0" customWidth="1"/>
    <col min="10" max="10" width="5.7109375" style="22" customWidth="1"/>
    <col min="11" max="11" width="7.00390625" style="22" customWidth="1"/>
    <col min="12" max="13" width="5.28125" style="23" hidden="1" customWidth="1"/>
  </cols>
  <sheetData>
    <row r="1" spans="2:8" ht="18.75">
      <c r="B1" s="25" t="s">
        <v>51</v>
      </c>
      <c r="C1" s="26"/>
      <c r="D1" s="26"/>
      <c r="E1" s="26"/>
      <c r="F1" s="26"/>
      <c r="G1" s="26"/>
      <c r="H1" s="26"/>
    </row>
    <row r="2" spans="2:8" ht="18.75">
      <c r="B2" s="25" t="s">
        <v>914</v>
      </c>
      <c r="C2" s="26"/>
      <c r="D2" s="26"/>
      <c r="E2" s="26"/>
      <c r="F2" s="26"/>
      <c r="G2" s="26"/>
      <c r="H2" s="26"/>
    </row>
    <row r="3" ht="15.75" thickBot="1"/>
    <row r="4" spans="2:13" ht="23.25" customHeight="1">
      <c r="B4" s="18" t="s">
        <v>0</v>
      </c>
      <c r="C4" s="19" t="s">
        <v>50</v>
      </c>
      <c r="D4" s="20" t="s">
        <v>689</v>
      </c>
      <c r="E4" s="20" t="s">
        <v>690</v>
      </c>
      <c r="F4" s="20" t="s">
        <v>2</v>
      </c>
      <c r="G4" s="21" t="s">
        <v>3</v>
      </c>
      <c r="H4" s="20" t="s">
        <v>1</v>
      </c>
      <c r="L4" s="23" t="s">
        <v>2</v>
      </c>
      <c r="M4" s="23" t="s">
        <v>1</v>
      </c>
    </row>
    <row r="5" spans="2:13" ht="18.75" customHeight="1">
      <c r="B5" s="7">
        <v>1</v>
      </c>
      <c r="C5" s="8" t="s">
        <v>908</v>
      </c>
      <c r="D5" s="8" t="s">
        <v>226</v>
      </c>
      <c r="E5" s="9" t="s">
        <v>227</v>
      </c>
      <c r="F5" s="10" t="str">
        <f>IF(L5="01","IV/e",IF(L5="02","IV/d",IF(L5="03","IV/c",IF(L5="04","IV/b",IF(L5="05","IV/a",IF(L5="06","III/d",IF(L5="07","III/c",IF(L5="08","III/b","III/b"))))))))</f>
        <v>IV/b</v>
      </c>
      <c r="G5" s="11">
        <v>36800</v>
      </c>
      <c r="H5" s="10" t="str">
        <f aca="true" t="shared" si="0" ref="H5:H40">IF(M5="P1","GB",IF(M5="P3","LK",IF(M5="P5","L",IF(M5="P8","AA"))))</f>
        <v>LK</v>
      </c>
      <c r="L5" s="23" t="s">
        <v>722</v>
      </c>
      <c r="M5" s="23" t="s">
        <v>696</v>
      </c>
    </row>
    <row r="6" spans="2:13" ht="18.75" customHeight="1">
      <c r="B6" s="7">
        <v>2</v>
      </c>
      <c r="C6" s="8" t="s">
        <v>4</v>
      </c>
      <c r="D6" s="8" t="s">
        <v>687</v>
      </c>
      <c r="E6" s="9" t="s">
        <v>688</v>
      </c>
      <c r="F6" s="10" t="str">
        <f>IF(L6="01","IV/e",IF(L6="02","IV/d",IF(L6="03","IV/c",IF(L6="04","IV/b",IF(L6="05","IV/a",IF(L6="06","III/d",IF(L6="07","III/c",IF(L6="08","III/b","III/b"))))))))</f>
        <v>III/c</v>
      </c>
      <c r="G6" s="11">
        <v>35704</v>
      </c>
      <c r="H6" s="10" t="str">
        <f t="shared" si="0"/>
        <v>L</v>
      </c>
      <c r="L6" s="23" t="s">
        <v>695</v>
      </c>
      <c r="M6" s="23" t="s">
        <v>702</v>
      </c>
    </row>
    <row r="7" spans="2:13" ht="18.75" customHeight="1">
      <c r="B7" s="7">
        <v>3</v>
      </c>
      <c r="C7" s="8" t="s">
        <v>4</v>
      </c>
      <c r="D7" s="8" t="s">
        <v>303</v>
      </c>
      <c r="E7" s="9" t="s">
        <v>304</v>
      </c>
      <c r="F7" s="10" t="str">
        <f>IF(L7="01","IV/e",IF(L7="02","IV/d",IF(L7="03","IV/c",IF(L7="04","IV/b",IF(L7="05","IV/a",IF(L7="06","III/d",IF(L7="07","III/c",IF(L7="08","III/b","III/b"))))))))</f>
        <v>III/c</v>
      </c>
      <c r="G7" s="11">
        <v>39173</v>
      </c>
      <c r="H7" s="10" t="str">
        <f t="shared" si="0"/>
        <v>L</v>
      </c>
      <c r="L7" s="23" t="s">
        <v>695</v>
      </c>
      <c r="M7" s="23" t="s">
        <v>702</v>
      </c>
    </row>
    <row r="8" spans="2:13" ht="18.75" customHeight="1">
      <c r="B8" s="7">
        <v>4</v>
      </c>
      <c r="C8" s="8" t="s">
        <v>4</v>
      </c>
      <c r="D8" s="8" t="s">
        <v>305</v>
      </c>
      <c r="E8" s="9" t="s">
        <v>306</v>
      </c>
      <c r="F8" s="10" t="str">
        <f>IF(L8="01","IV/e",IF(L8="02","IV/d",IF(L8="03","IV/c",IF(L8="04","IV/b",IF(L8="05","IV/a",IF(L8="06","III/d",IF(L8="07","III/c",IF(L8="08","III/b","III/b"))))))))</f>
        <v>III/c</v>
      </c>
      <c r="G8" s="11">
        <v>36617</v>
      </c>
      <c r="H8" s="10" t="str">
        <f t="shared" si="0"/>
        <v>L</v>
      </c>
      <c r="L8" s="23" t="s">
        <v>695</v>
      </c>
      <c r="M8" s="23" t="s">
        <v>702</v>
      </c>
    </row>
    <row r="9" spans="2:12" ht="18.75" customHeight="1">
      <c r="B9" s="7"/>
      <c r="C9" s="8"/>
      <c r="D9" s="8"/>
      <c r="E9" s="9"/>
      <c r="F9" s="12"/>
      <c r="G9" s="11"/>
      <c r="H9" s="10"/>
      <c r="L9" s="24"/>
    </row>
    <row r="10" spans="2:13" ht="18.75" customHeight="1">
      <c r="B10" s="7">
        <v>5</v>
      </c>
      <c r="C10" s="8" t="s">
        <v>740</v>
      </c>
      <c r="D10" s="8" t="s">
        <v>463</v>
      </c>
      <c r="E10" s="9" t="s">
        <v>464</v>
      </c>
      <c r="F10" s="10" t="str">
        <f aca="true" t="shared" si="1" ref="F10:F30">IF(L10="01","IV/e",IF(L10="02","IV/d",IF(L10="03","IV/c",IF(L10="04","IV/b",IF(L10="05","IV/a",IF(L10="06","III/d",IF(L10="07","III/c",IF(L10="08","III/b","III/b"))))))))</f>
        <v>IV/d</v>
      </c>
      <c r="G10" s="11">
        <v>36251</v>
      </c>
      <c r="H10" s="10" t="str">
        <f t="shared" si="0"/>
        <v>GB</v>
      </c>
      <c r="L10" s="23" t="s">
        <v>694</v>
      </c>
      <c r="M10" s="23" t="s">
        <v>699</v>
      </c>
    </row>
    <row r="11" spans="2:13" ht="18.75" customHeight="1">
      <c r="B11" s="7">
        <v>6</v>
      </c>
      <c r="C11" s="8" t="s">
        <v>4</v>
      </c>
      <c r="D11" s="8" t="s">
        <v>741</v>
      </c>
      <c r="E11" s="9" t="s">
        <v>742</v>
      </c>
      <c r="F11" s="10" t="str">
        <f t="shared" si="1"/>
        <v>IV/b</v>
      </c>
      <c r="G11" s="11">
        <v>38808</v>
      </c>
      <c r="H11" s="10" t="str">
        <f t="shared" si="0"/>
        <v>LK</v>
      </c>
      <c r="I11" t="s">
        <v>4</v>
      </c>
      <c r="L11" s="23" t="s">
        <v>722</v>
      </c>
      <c r="M11" s="23" t="s">
        <v>696</v>
      </c>
    </row>
    <row r="12" spans="2:13" ht="18.75" customHeight="1">
      <c r="B12" s="7">
        <v>7</v>
      </c>
      <c r="C12" s="8" t="s">
        <v>4</v>
      </c>
      <c r="D12" s="8" t="s">
        <v>749</v>
      </c>
      <c r="E12" s="9" t="s">
        <v>750</v>
      </c>
      <c r="F12" s="10" t="str">
        <f t="shared" si="1"/>
        <v>IV/b</v>
      </c>
      <c r="G12" s="11">
        <v>39356</v>
      </c>
      <c r="H12" s="10" t="str">
        <f t="shared" si="0"/>
        <v>LK</v>
      </c>
      <c r="L12" s="23" t="s">
        <v>722</v>
      </c>
      <c r="M12" s="23" t="s">
        <v>696</v>
      </c>
    </row>
    <row r="13" spans="2:13" ht="18.75" customHeight="1">
      <c r="B13" s="7">
        <v>8</v>
      </c>
      <c r="C13" s="8" t="s">
        <v>4</v>
      </c>
      <c r="D13" s="8" t="s">
        <v>738</v>
      </c>
      <c r="E13" s="9" t="s">
        <v>739</v>
      </c>
      <c r="F13" s="10" t="str">
        <f t="shared" si="1"/>
        <v>IV/a</v>
      </c>
      <c r="G13" s="11">
        <v>38443</v>
      </c>
      <c r="H13" s="10" t="str">
        <f t="shared" si="0"/>
        <v>LK</v>
      </c>
      <c r="L13" s="23" t="s">
        <v>693</v>
      </c>
      <c r="M13" s="23" t="s">
        <v>696</v>
      </c>
    </row>
    <row r="14" spans="2:13" ht="18.75" customHeight="1">
      <c r="B14" s="7">
        <v>9</v>
      </c>
      <c r="C14" s="8" t="s">
        <v>4</v>
      </c>
      <c r="D14" s="8" t="s">
        <v>743</v>
      </c>
      <c r="E14" s="9" t="s">
        <v>744</v>
      </c>
      <c r="F14" s="10" t="str">
        <f t="shared" si="1"/>
        <v>IV/a</v>
      </c>
      <c r="G14" s="11">
        <v>38261</v>
      </c>
      <c r="H14" s="10" t="str">
        <f t="shared" si="0"/>
        <v>LK</v>
      </c>
      <c r="L14" s="23" t="s">
        <v>693</v>
      </c>
      <c r="M14" s="23" t="s">
        <v>696</v>
      </c>
    </row>
    <row r="15" spans="2:13" ht="18.75" customHeight="1">
      <c r="B15" s="7">
        <v>10</v>
      </c>
      <c r="C15" s="8" t="s">
        <v>4</v>
      </c>
      <c r="D15" s="8" t="s">
        <v>747</v>
      </c>
      <c r="E15" s="9" t="s">
        <v>748</v>
      </c>
      <c r="F15" s="10" t="str">
        <f t="shared" si="1"/>
        <v>IV/a</v>
      </c>
      <c r="G15" s="11">
        <v>37530</v>
      </c>
      <c r="H15" s="10" t="str">
        <f t="shared" si="0"/>
        <v>LK</v>
      </c>
      <c r="L15" s="23" t="s">
        <v>693</v>
      </c>
      <c r="M15" s="23" t="s">
        <v>696</v>
      </c>
    </row>
    <row r="16" spans="2:13" ht="18.75" customHeight="1">
      <c r="B16" s="7">
        <v>11</v>
      </c>
      <c r="C16" s="8" t="s">
        <v>4</v>
      </c>
      <c r="D16" s="8" t="s">
        <v>751</v>
      </c>
      <c r="E16" s="9" t="s">
        <v>752</v>
      </c>
      <c r="F16" s="10" t="str">
        <f t="shared" si="1"/>
        <v>IV/a</v>
      </c>
      <c r="G16" s="11">
        <v>39356</v>
      </c>
      <c r="H16" s="10" t="str">
        <f t="shared" si="0"/>
        <v>LK</v>
      </c>
      <c r="L16" s="23" t="s">
        <v>693</v>
      </c>
      <c r="M16" s="23" t="s">
        <v>696</v>
      </c>
    </row>
    <row r="17" spans="2:13" ht="18.75" customHeight="1">
      <c r="B17" s="7">
        <v>12</v>
      </c>
      <c r="C17" s="8" t="s">
        <v>4</v>
      </c>
      <c r="D17" s="8" t="s">
        <v>753</v>
      </c>
      <c r="E17" s="9" t="s">
        <v>754</v>
      </c>
      <c r="F17" s="10" t="str">
        <f t="shared" si="1"/>
        <v>IV/a</v>
      </c>
      <c r="G17" s="11">
        <v>36434</v>
      </c>
      <c r="H17" s="10" t="str">
        <f t="shared" si="0"/>
        <v>LK</v>
      </c>
      <c r="L17" s="23" t="s">
        <v>693</v>
      </c>
      <c r="M17" s="23" t="s">
        <v>696</v>
      </c>
    </row>
    <row r="18" spans="2:13" ht="18.75" customHeight="1">
      <c r="B18" s="7">
        <v>13</v>
      </c>
      <c r="C18" s="8" t="s">
        <v>4</v>
      </c>
      <c r="D18" s="8" t="s">
        <v>761</v>
      </c>
      <c r="E18" s="9" t="s">
        <v>762</v>
      </c>
      <c r="F18" s="10" t="str">
        <f t="shared" si="1"/>
        <v>IV/a</v>
      </c>
      <c r="G18" s="11">
        <v>39173</v>
      </c>
      <c r="H18" s="10" t="str">
        <f t="shared" si="0"/>
        <v>LK</v>
      </c>
      <c r="L18" s="23" t="s">
        <v>693</v>
      </c>
      <c r="M18" s="23" t="s">
        <v>696</v>
      </c>
    </row>
    <row r="19" spans="2:13" ht="18.75" customHeight="1">
      <c r="B19" s="7">
        <v>14</v>
      </c>
      <c r="C19" s="8" t="s">
        <v>4</v>
      </c>
      <c r="D19" s="8" t="s">
        <v>175</v>
      </c>
      <c r="E19" s="9" t="s">
        <v>176</v>
      </c>
      <c r="F19" s="10" t="str">
        <f t="shared" si="1"/>
        <v>IV/a</v>
      </c>
      <c r="G19" s="11">
        <v>39173</v>
      </c>
      <c r="H19" s="10" t="str">
        <f t="shared" si="0"/>
        <v>LK</v>
      </c>
      <c r="L19" s="23" t="s">
        <v>693</v>
      </c>
      <c r="M19" s="23" t="s">
        <v>696</v>
      </c>
    </row>
    <row r="20" spans="2:13" ht="18.75" customHeight="1">
      <c r="B20" s="7">
        <v>15</v>
      </c>
      <c r="C20" s="8" t="s">
        <v>4</v>
      </c>
      <c r="D20" s="8" t="s">
        <v>234</v>
      </c>
      <c r="E20" s="9" t="s">
        <v>235</v>
      </c>
      <c r="F20" s="10" t="str">
        <f t="shared" si="1"/>
        <v>IV/a</v>
      </c>
      <c r="G20" s="11">
        <v>35704</v>
      </c>
      <c r="H20" s="10" t="str">
        <f t="shared" si="0"/>
        <v>LK</v>
      </c>
      <c r="L20" s="23" t="s">
        <v>693</v>
      </c>
      <c r="M20" s="23" t="s">
        <v>696</v>
      </c>
    </row>
    <row r="21" spans="2:13" ht="18.75" customHeight="1">
      <c r="B21" s="7">
        <v>16</v>
      </c>
      <c r="C21" s="8" t="s">
        <v>4</v>
      </c>
      <c r="D21" s="8" t="s">
        <v>240</v>
      </c>
      <c r="E21" s="9" t="s">
        <v>241</v>
      </c>
      <c r="F21" s="10" t="str">
        <f t="shared" si="1"/>
        <v>IV/a</v>
      </c>
      <c r="G21" s="11">
        <v>34425</v>
      </c>
      <c r="H21" s="10" t="str">
        <f t="shared" si="0"/>
        <v>L</v>
      </c>
      <c r="L21" s="23" t="s">
        <v>693</v>
      </c>
      <c r="M21" s="23" t="s">
        <v>702</v>
      </c>
    </row>
    <row r="22" spans="2:13" ht="18.75" customHeight="1">
      <c r="B22" s="7">
        <v>17</v>
      </c>
      <c r="C22" s="8" t="s">
        <v>4</v>
      </c>
      <c r="D22" s="8" t="s">
        <v>261</v>
      </c>
      <c r="E22" s="9" t="s">
        <v>262</v>
      </c>
      <c r="F22" s="10" t="str">
        <f t="shared" si="1"/>
        <v>IV/a</v>
      </c>
      <c r="G22" s="11">
        <v>35339</v>
      </c>
      <c r="H22" s="10" t="str">
        <f t="shared" si="0"/>
        <v>L</v>
      </c>
      <c r="L22" s="23" t="s">
        <v>693</v>
      </c>
      <c r="M22" s="23" t="s">
        <v>702</v>
      </c>
    </row>
    <row r="23" spans="2:13" ht="18.75" customHeight="1">
      <c r="B23" s="7">
        <v>18</v>
      </c>
      <c r="C23" s="8" t="s">
        <v>4</v>
      </c>
      <c r="D23" s="8" t="s">
        <v>745</v>
      </c>
      <c r="E23" s="9" t="s">
        <v>746</v>
      </c>
      <c r="F23" s="10" t="str">
        <f t="shared" si="1"/>
        <v>III/d</v>
      </c>
      <c r="G23" s="11">
        <v>35886</v>
      </c>
      <c r="H23" s="10" t="str">
        <f t="shared" si="0"/>
        <v>L</v>
      </c>
      <c r="L23" s="23" t="s">
        <v>691</v>
      </c>
      <c r="M23" s="23" t="s">
        <v>702</v>
      </c>
    </row>
    <row r="24" spans="2:13" ht="18.75" customHeight="1">
      <c r="B24" s="7">
        <v>19</v>
      </c>
      <c r="C24" s="8" t="s">
        <v>4</v>
      </c>
      <c r="D24" s="8" t="s">
        <v>759</v>
      </c>
      <c r="E24" s="9" t="s">
        <v>760</v>
      </c>
      <c r="F24" s="10" t="str">
        <f t="shared" si="1"/>
        <v>III/c</v>
      </c>
      <c r="G24" s="11">
        <v>36617</v>
      </c>
      <c r="H24" s="10" t="str">
        <f t="shared" si="0"/>
        <v>L</v>
      </c>
      <c r="L24" s="23" t="s">
        <v>695</v>
      </c>
      <c r="M24" s="23" t="s">
        <v>702</v>
      </c>
    </row>
    <row r="25" spans="2:13" ht="18.75" customHeight="1">
      <c r="B25" s="7">
        <v>20</v>
      </c>
      <c r="C25" s="8" t="s">
        <v>4</v>
      </c>
      <c r="D25" s="8" t="s">
        <v>763</v>
      </c>
      <c r="E25" s="9" t="s">
        <v>764</v>
      </c>
      <c r="F25" s="10" t="str">
        <f t="shared" si="1"/>
        <v>III/c</v>
      </c>
      <c r="G25" s="11">
        <v>36434</v>
      </c>
      <c r="H25" s="10" t="str">
        <f t="shared" si="0"/>
        <v>L</v>
      </c>
      <c r="L25" s="23" t="s">
        <v>695</v>
      </c>
      <c r="M25" s="23" t="s">
        <v>702</v>
      </c>
    </row>
    <row r="26" spans="2:13" ht="18.75" customHeight="1">
      <c r="B26" s="7">
        <v>21</v>
      </c>
      <c r="C26" s="8" t="s">
        <v>4</v>
      </c>
      <c r="D26" s="8" t="s">
        <v>478</v>
      </c>
      <c r="E26" s="9" t="s">
        <v>479</v>
      </c>
      <c r="F26" s="10" t="str">
        <f t="shared" si="1"/>
        <v>III/c</v>
      </c>
      <c r="G26" s="11">
        <v>38991</v>
      </c>
      <c r="H26" s="10" t="str">
        <f t="shared" si="0"/>
        <v>L</v>
      </c>
      <c r="L26" s="23" t="s">
        <v>695</v>
      </c>
      <c r="M26" s="23" t="s">
        <v>702</v>
      </c>
    </row>
    <row r="27" spans="2:13" ht="18.75" customHeight="1">
      <c r="B27" s="7">
        <v>22</v>
      </c>
      <c r="C27" s="8" t="s">
        <v>4</v>
      </c>
      <c r="D27" s="8" t="s">
        <v>167</v>
      </c>
      <c r="E27" s="9" t="s">
        <v>168</v>
      </c>
      <c r="F27" s="10" t="str">
        <f t="shared" si="1"/>
        <v>III/c</v>
      </c>
      <c r="G27" s="11">
        <v>36982</v>
      </c>
      <c r="H27" s="10" t="str">
        <f t="shared" si="0"/>
        <v>L</v>
      </c>
      <c r="L27" s="23" t="s">
        <v>695</v>
      </c>
      <c r="M27" s="23" t="s">
        <v>702</v>
      </c>
    </row>
    <row r="28" spans="2:13" ht="18.75" customHeight="1">
      <c r="B28" s="7">
        <v>23</v>
      </c>
      <c r="C28" s="8" t="s">
        <v>4</v>
      </c>
      <c r="D28" s="8" t="s">
        <v>755</v>
      </c>
      <c r="E28" s="9" t="s">
        <v>756</v>
      </c>
      <c r="F28" s="10" t="str">
        <f t="shared" si="1"/>
        <v>III/b</v>
      </c>
      <c r="G28" s="11">
        <v>36251</v>
      </c>
      <c r="H28" s="10" t="str">
        <f t="shared" si="0"/>
        <v>AA</v>
      </c>
      <c r="L28" s="23" t="s">
        <v>692</v>
      </c>
      <c r="M28" s="23" t="s">
        <v>735</v>
      </c>
    </row>
    <row r="29" spans="2:13" ht="18.75" customHeight="1">
      <c r="B29" s="7">
        <v>24</v>
      </c>
      <c r="C29" s="8" t="s">
        <v>4</v>
      </c>
      <c r="D29" s="8" t="s">
        <v>757</v>
      </c>
      <c r="E29" s="9" t="s">
        <v>758</v>
      </c>
      <c r="F29" s="10" t="str">
        <f t="shared" si="1"/>
        <v>III/b</v>
      </c>
      <c r="G29" s="11">
        <v>36251</v>
      </c>
      <c r="H29" s="10" t="str">
        <f t="shared" si="0"/>
        <v>AA</v>
      </c>
      <c r="L29" s="23" t="s">
        <v>692</v>
      </c>
      <c r="M29" s="23" t="s">
        <v>735</v>
      </c>
    </row>
    <row r="30" spans="2:13" ht="18.75" customHeight="1">
      <c r="B30" s="7">
        <v>25</v>
      </c>
      <c r="C30" s="8" t="s">
        <v>4</v>
      </c>
      <c r="D30" s="8" t="s">
        <v>238</v>
      </c>
      <c r="E30" s="9" t="s">
        <v>239</v>
      </c>
      <c r="F30" s="10" t="str">
        <f t="shared" si="1"/>
        <v>III/b</v>
      </c>
      <c r="G30" s="11">
        <v>36434</v>
      </c>
      <c r="H30" s="10" t="str">
        <f t="shared" si="0"/>
        <v>AA</v>
      </c>
      <c r="L30" s="23" t="s">
        <v>692</v>
      </c>
      <c r="M30" s="23" t="s">
        <v>735</v>
      </c>
    </row>
    <row r="31" spans="2:13" ht="18.75" customHeight="1">
      <c r="B31" s="7">
        <v>26</v>
      </c>
      <c r="C31" s="8" t="s">
        <v>4</v>
      </c>
      <c r="D31" s="8" t="s">
        <v>273</v>
      </c>
      <c r="E31" s="9" t="s">
        <v>274</v>
      </c>
      <c r="F31" s="12" t="s">
        <v>5</v>
      </c>
      <c r="G31" s="11">
        <v>38353</v>
      </c>
      <c r="H31" s="10" t="str">
        <f t="shared" si="0"/>
        <v>AA</v>
      </c>
      <c r="L31" s="24" t="s">
        <v>698</v>
      </c>
      <c r="M31" s="23" t="s">
        <v>735</v>
      </c>
    </row>
    <row r="32" spans="2:13" ht="18.75" customHeight="1">
      <c r="B32" s="7">
        <v>27</v>
      </c>
      <c r="C32" s="8" t="s">
        <v>4</v>
      </c>
      <c r="D32" s="8" t="s">
        <v>275</v>
      </c>
      <c r="E32" s="9" t="s">
        <v>276</v>
      </c>
      <c r="F32" s="12" t="s">
        <v>5</v>
      </c>
      <c r="G32" s="11">
        <v>38353</v>
      </c>
      <c r="H32" s="10" t="str">
        <f t="shared" si="0"/>
        <v>AA</v>
      </c>
      <c r="L32" s="24" t="s">
        <v>698</v>
      </c>
      <c r="M32" s="23" t="s">
        <v>735</v>
      </c>
    </row>
    <row r="33" spans="2:12" ht="18.75" customHeight="1">
      <c r="B33" s="7"/>
      <c r="C33" s="8"/>
      <c r="D33" s="8"/>
      <c r="E33" s="9"/>
      <c r="F33" s="12"/>
      <c r="G33" s="11"/>
      <c r="H33" s="10"/>
      <c r="L33" s="24"/>
    </row>
    <row r="34" spans="2:13" ht="18.75" customHeight="1">
      <c r="B34" s="7">
        <v>28</v>
      </c>
      <c r="C34" s="8" t="s">
        <v>703</v>
      </c>
      <c r="D34" s="8" t="s">
        <v>720</v>
      </c>
      <c r="E34" s="9" t="s">
        <v>721</v>
      </c>
      <c r="F34" s="10" t="str">
        <f aca="true" t="shared" si="2" ref="F34:F70">IF(L34="01","IV/e",IF(L34="02","IV/d",IF(L34="03","IV/c",IF(L34="04","IV/b",IF(L34="05","IV/a",IF(L34="06","III/d",IF(L34="07","III/c",IF(L34="08","III/b","III/b"))))))))</f>
        <v>IV/b</v>
      </c>
      <c r="G34" s="11">
        <v>39356</v>
      </c>
      <c r="H34" s="10" t="str">
        <f t="shared" si="0"/>
        <v>LK</v>
      </c>
      <c r="L34" s="23" t="s">
        <v>722</v>
      </c>
      <c r="M34" s="23" t="s">
        <v>696</v>
      </c>
    </row>
    <row r="35" spans="2:13" ht="18.75" customHeight="1">
      <c r="B35" s="7">
        <v>29</v>
      </c>
      <c r="C35" s="8" t="s">
        <v>4</v>
      </c>
      <c r="D35" s="8" t="s">
        <v>704</v>
      </c>
      <c r="E35" s="9" t="s">
        <v>705</v>
      </c>
      <c r="F35" s="10" t="str">
        <f t="shared" si="2"/>
        <v>IV/a</v>
      </c>
      <c r="G35" s="11">
        <v>38808</v>
      </c>
      <c r="H35" s="10" t="str">
        <f t="shared" si="0"/>
        <v>LK</v>
      </c>
      <c r="L35" s="23" t="s">
        <v>693</v>
      </c>
      <c r="M35" s="23" t="s">
        <v>696</v>
      </c>
    </row>
    <row r="36" spans="2:13" ht="18.75" customHeight="1">
      <c r="B36" s="7">
        <v>30</v>
      </c>
      <c r="C36" s="8" t="s">
        <v>4</v>
      </c>
      <c r="D36" s="8" t="s">
        <v>706</v>
      </c>
      <c r="E36" s="9" t="s">
        <v>707</v>
      </c>
      <c r="F36" s="10" t="str">
        <f t="shared" si="2"/>
        <v>IV/a</v>
      </c>
      <c r="G36" s="11">
        <v>36982</v>
      </c>
      <c r="H36" s="10" t="str">
        <f t="shared" si="0"/>
        <v>LK</v>
      </c>
      <c r="L36" s="23" t="s">
        <v>693</v>
      </c>
      <c r="M36" s="23" t="s">
        <v>696</v>
      </c>
    </row>
    <row r="37" spans="2:13" ht="18.75" customHeight="1">
      <c r="B37" s="7">
        <v>31</v>
      </c>
      <c r="C37" s="8" t="s">
        <v>4</v>
      </c>
      <c r="D37" s="8" t="s">
        <v>708</v>
      </c>
      <c r="E37" s="9" t="s">
        <v>709</v>
      </c>
      <c r="F37" s="10" t="str">
        <f t="shared" si="2"/>
        <v>IV/a</v>
      </c>
      <c r="G37" s="11">
        <v>35886</v>
      </c>
      <c r="H37" s="10" t="str">
        <f t="shared" si="0"/>
        <v>LK</v>
      </c>
      <c r="L37" s="23" t="s">
        <v>693</v>
      </c>
      <c r="M37" s="23" t="s">
        <v>696</v>
      </c>
    </row>
    <row r="38" spans="2:13" ht="18.75" customHeight="1">
      <c r="B38" s="7">
        <v>32</v>
      </c>
      <c r="C38" s="8" t="s">
        <v>4</v>
      </c>
      <c r="D38" s="8" t="s">
        <v>710</v>
      </c>
      <c r="E38" s="9" t="s">
        <v>711</v>
      </c>
      <c r="F38" s="10" t="str">
        <f t="shared" si="2"/>
        <v>IV/a</v>
      </c>
      <c r="G38" s="11">
        <v>36982</v>
      </c>
      <c r="H38" s="10" t="str">
        <f t="shared" si="0"/>
        <v>LK</v>
      </c>
      <c r="L38" s="23" t="s">
        <v>693</v>
      </c>
      <c r="M38" s="23" t="s">
        <v>696</v>
      </c>
    </row>
    <row r="39" spans="2:13" ht="18.75" customHeight="1">
      <c r="B39" s="7">
        <v>33</v>
      </c>
      <c r="C39" s="8" t="s">
        <v>4</v>
      </c>
      <c r="D39" s="8" t="s">
        <v>712</v>
      </c>
      <c r="E39" s="9" t="s">
        <v>713</v>
      </c>
      <c r="F39" s="10" t="str">
        <f t="shared" si="2"/>
        <v>IV/a</v>
      </c>
      <c r="G39" s="11">
        <v>36251</v>
      </c>
      <c r="H39" s="10" t="str">
        <f t="shared" si="0"/>
        <v>LK</v>
      </c>
      <c r="L39" s="23" t="s">
        <v>693</v>
      </c>
      <c r="M39" s="23" t="s">
        <v>696</v>
      </c>
    </row>
    <row r="40" spans="2:13" ht="18.75" customHeight="1">
      <c r="B40" s="7">
        <v>34</v>
      </c>
      <c r="C40" s="8" t="s">
        <v>4</v>
      </c>
      <c r="D40" s="8" t="s">
        <v>714</v>
      </c>
      <c r="E40" s="9" t="s">
        <v>715</v>
      </c>
      <c r="F40" s="10" t="str">
        <f t="shared" si="2"/>
        <v>IV/a</v>
      </c>
      <c r="G40" s="11">
        <v>36800</v>
      </c>
      <c r="H40" s="10" t="str">
        <f t="shared" si="0"/>
        <v>LK</v>
      </c>
      <c r="L40" s="23" t="s">
        <v>693</v>
      </c>
      <c r="M40" s="23" t="s">
        <v>696</v>
      </c>
    </row>
    <row r="41" spans="2:13" ht="18.75" customHeight="1">
      <c r="B41" s="7">
        <v>35</v>
      </c>
      <c r="C41" s="8" t="s">
        <v>4</v>
      </c>
      <c r="D41" s="8" t="s">
        <v>716</v>
      </c>
      <c r="E41" s="9" t="s">
        <v>717</v>
      </c>
      <c r="F41" s="10" t="str">
        <f t="shared" si="2"/>
        <v>IV/a</v>
      </c>
      <c r="G41" s="11">
        <v>36982</v>
      </c>
      <c r="H41" s="10" t="str">
        <f aca="true" t="shared" si="3" ref="H41:H78">IF(M41="P1","GB",IF(M41="P3","LK",IF(M41="P5","L",IF(M41="P8","AA"))))</f>
        <v>LK</v>
      </c>
      <c r="L41" s="23" t="s">
        <v>693</v>
      </c>
      <c r="M41" s="23" t="s">
        <v>696</v>
      </c>
    </row>
    <row r="42" spans="2:13" ht="18.75" customHeight="1">
      <c r="B42" s="7">
        <v>36</v>
      </c>
      <c r="C42" s="8" t="s">
        <v>4</v>
      </c>
      <c r="D42" s="8" t="s">
        <v>718</v>
      </c>
      <c r="E42" s="9" t="s">
        <v>719</v>
      </c>
      <c r="F42" s="10" t="str">
        <f t="shared" si="2"/>
        <v>IV/a</v>
      </c>
      <c r="G42" s="11">
        <v>38078</v>
      </c>
      <c r="H42" s="10" t="str">
        <f t="shared" si="3"/>
        <v>LK</v>
      </c>
      <c r="L42" s="23" t="s">
        <v>693</v>
      </c>
      <c r="M42" s="23" t="s">
        <v>696</v>
      </c>
    </row>
    <row r="43" spans="2:13" ht="18.75" customHeight="1">
      <c r="B43" s="7">
        <v>37</v>
      </c>
      <c r="C43" s="8" t="s">
        <v>4</v>
      </c>
      <c r="D43" s="8" t="s">
        <v>725</v>
      </c>
      <c r="E43" s="9" t="s">
        <v>726</v>
      </c>
      <c r="F43" s="10" t="str">
        <f t="shared" si="2"/>
        <v>IV/a</v>
      </c>
      <c r="G43" s="11">
        <v>39356</v>
      </c>
      <c r="H43" s="10" t="str">
        <f t="shared" si="3"/>
        <v>LK</v>
      </c>
      <c r="L43" s="23" t="s">
        <v>693</v>
      </c>
      <c r="M43" s="23" t="s">
        <v>696</v>
      </c>
    </row>
    <row r="44" spans="2:13" ht="18.75" customHeight="1">
      <c r="B44" s="7">
        <v>38</v>
      </c>
      <c r="C44" s="8" t="s">
        <v>4</v>
      </c>
      <c r="D44" s="8" t="s">
        <v>727</v>
      </c>
      <c r="E44" s="9" t="s">
        <v>728</v>
      </c>
      <c r="F44" s="10" t="str">
        <f t="shared" si="2"/>
        <v>IV/a</v>
      </c>
      <c r="G44" s="11">
        <v>36982</v>
      </c>
      <c r="H44" s="10" t="str">
        <f t="shared" si="3"/>
        <v>LK</v>
      </c>
      <c r="L44" s="23" t="s">
        <v>693</v>
      </c>
      <c r="M44" s="23" t="s">
        <v>696</v>
      </c>
    </row>
    <row r="45" spans="2:13" ht="18.75" customHeight="1">
      <c r="B45" s="7">
        <v>39</v>
      </c>
      <c r="C45" s="8" t="s">
        <v>4</v>
      </c>
      <c r="D45" s="8" t="s">
        <v>723</v>
      </c>
      <c r="E45" s="9" t="s">
        <v>724</v>
      </c>
      <c r="F45" s="10" t="str">
        <f t="shared" si="2"/>
        <v>III/d</v>
      </c>
      <c r="G45" s="11">
        <v>36251</v>
      </c>
      <c r="H45" s="10" t="str">
        <f t="shared" si="3"/>
        <v>L</v>
      </c>
      <c r="L45" s="23" t="s">
        <v>691</v>
      </c>
      <c r="M45" s="23" t="s">
        <v>702</v>
      </c>
    </row>
    <row r="46" spans="2:13" ht="18.75" customHeight="1">
      <c r="B46" s="7">
        <v>40</v>
      </c>
      <c r="C46" s="8" t="s">
        <v>4</v>
      </c>
      <c r="D46" s="8" t="s">
        <v>729</v>
      </c>
      <c r="E46" s="9" t="s">
        <v>730</v>
      </c>
      <c r="F46" s="10" t="str">
        <f t="shared" si="2"/>
        <v>III/d</v>
      </c>
      <c r="G46" s="11">
        <v>36617</v>
      </c>
      <c r="H46" s="10" t="str">
        <f t="shared" si="3"/>
        <v>L</v>
      </c>
      <c r="L46" s="23" t="s">
        <v>691</v>
      </c>
      <c r="M46" s="23" t="s">
        <v>702</v>
      </c>
    </row>
    <row r="47" spans="2:13" ht="18.75" customHeight="1">
      <c r="B47" s="7">
        <v>41</v>
      </c>
      <c r="C47" s="8" t="s">
        <v>4</v>
      </c>
      <c r="D47" s="8" t="s">
        <v>514</v>
      </c>
      <c r="E47" s="9" t="s">
        <v>515</v>
      </c>
      <c r="F47" s="10" t="str">
        <f t="shared" si="2"/>
        <v>III/d</v>
      </c>
      <c r="G47" s="11">
        <v>37073</v>
      </c>
      <c r="H47" s="10" t="str">
        <f t="shared" si="3"/>
        <v>L</v>
      </c>
      <c r="L47" s="23" t="s">
        <v>691</v>
      </c>
      <c r="M47" s="23" t="s">
        <v>702</v>
      </c>
    </row>
    <row r="48" spans="2:13" ht="18.75" customHeight="1">
      <c r="B48" s="7">
        <v>42</v>
      </c>
      <c r="C48" s="8" t="s">
        <v>4</v>
      </c>
      <c r="D48" s="8" t="s">
        <v>700</v>
      </c>
      <c r="E48" s="9" t="s">
        <v>701</v>
      </c>
      <c r="F48" s="10" t="str">
        <f t="shared" si="2"/>
        <v>III/c</v>
      </c>
      <c r="G48" s="11">
        <v>35339</v>
      </c>
      <c r="H48" s="10" t="str">
        <f t="shared" si="3"/>
        <v>L</v>
      </c>
      <c r="L48" s="23" t="s">
        <v>695</v>
      </c>
      <c r="M48" s="23" t="s">
        <v>702</v>
      </c>
    </row>
    <row r="49" spans="2:13" ht="18.75" customHeight="1">
      <c r="B49" s="7">
        <v>43</v>
      </c>
      <c r="C49" s="8" t="s">
        <v>4</v>
      </c>
      <c r="D49" s="8" t="s">
        <v>731</v>
      </c>
      <c r="E49" s="9" t="s">
        <v>732</v>
      </c>
      <c r="F49" s="10" t="str">
        <f t="shared" si="2"/>
        <v>III/c</v>
      </c>
      <c r="G49" s="11">
        <v>37073</v>
      </c>
      <c r="H49" s="10" t="str">
        <f t="shared" si="3"/>
        <v>L</v>
      </c>
      <c r="L49" s="23" t="s">
        <v>695</v>
      </c>
      <c r="M49" s="23" t="s">
        <v>702</v>
      </c>
    </row>
    <row r="50" spans="2:13" ht="18.75" customHeight="1">
      <c r="B50" s="7">
        <v>44</v>
      </c>
      <c r="C50" s="8" t="s">
        <v>4</v>
      </c>
      <c r="D50" s="8" t="s">
        <v>733</v>
      </c>
      <c r="E50" s="9" t="s">
        <v>734</v>
      </c>
      <c r="F50" s="10" t="str">
        <f t="shared" si="2"/>
        <v>III/c</v>
      </c>
      <c r="G50" s="11">
        <v>38261</v>
      </c>
      <c r="H50" s="10" t="str">
        <f t="shared" si="3"/>
        <v>L</v>
      </c>
      <c r="L50" s="23" t="s">
        <v>695</v>
      </c>
      <c r="M50" s="23" t="s">
        <v>702</v>
      </c>
    </row>
    <row r="51" spans="2:13" ht="18.75" customHeight="1">
      <c r="B51" s="7">
        <v>45</v>
      </c>
      <c r="C51" s="8" t="s">
        <v>4</v>
      </c>
      <c r="D51" s="8" t="s">
        <v>736</v>
      </c>
      <c r="E51" s="9" t="s">
        <v>737</v>
      </c>
      <c r="F51" s="10" t="str">
        <f t="shared" si="2"/>
        <v>III/c</v>
      </c>
      <c r="G51" s="11">
        <v>38626</v>
      </c>
      <c r="H51" s="10" t="str">
        <f t="shared" si="3"/>
        <v>L</v>
      </c>
      <c r="L51" s="23" t="s">
        <v>695</v>
      </c>
      <c r="M51" s="23" t="s">
        <v>702</v>
      </c>
    </row>
    <row r="52" spans="2:13" ht="18.75" customHeight="1">
      <c r="B52" s="7">
        <v>46</v>
      </c>
      <c r="C52" s="8" t="s">
        <v>4</v>
      </c>
      <c r="D52" s="8" t="s">
        <v>491</v>
      </c>
      <c r="E52" s="9" t="s">
        <v>492</v>
      </c>
      <c r="F52" s="10" t="str">
        <f t="shared" si="2"/>
        <v>III/c</v>
      </c>
      <c r="G52" s="11">
        <v>39173</v>
      </c>
      <c r="H52" s="10" t="str">
        <f t="shared" si="3"/>
        <v>L</v>
      </c>
      <c r="L52" s="23" t="s">
        <v>695</v>
      </c>
      <c r="M52" s="23" t="s">
        <v>702</v>
      </c>
    </row>
    <row r="53" spans="2:8" ht="18.75" customHeight="1">
      <c r="B53" s="7"/>
      <c r="C53" s="8"/>
      <c r="D53" s="8"/>
      <c r="E53" s="9"/>
      <c r="F53" s="10"/>
      <c r="G53" s="11"/>
      <c r="H53" s="10"/>
    </row>
    <row r="54" spans="2:13" ht="18.75" customHeight="1">
      <c r="B54" s="7">
        <v>47</v>
      </c>
      <c r="C54" s="8" t="s">
        <v>336</v>
      </c>
      <c r="D54" s="8" t="s">
        <v>337</v>
      </c>
      <c r="E54" s="9" t="s">
        <v>338</v>
      </c>
      <c r="F54" s="10" t="str">
        <f t="shared" si="2"/>
        <v>IV/b</v>
      </c>
      <c r="G54" s="11">
        <v>36982</v>
      </c>
      <c r="H54" s="10" t="str">
        <f t="shared" si="3"/>
        <v>LK</v>
      </c>
      <c r="L54" s="23" t="s">
        <v>722</v>
      </c>
      <c r="M54" s="23" t="s">
        <v>696</v>
      </c>
    </row>
    <row r="55" spans="2:13" ht="18.75" customHeight="1">
      <c r="B55" s="7">
        <v>48</v>
      </c>
      <c r="C55" s="8" t="s">
        <v>4</v>
      </c>
      <c r="D55" s="8" t="s">
        <v>334</v>
      </c>
      <c r="E55" s="9" t="s">
        <v>335</v>
      </c>
      <c r="F55" s="10" t="str">
        <f t="shared" si="2"/>
        <v>IV/a</v>
      </c>
      <c r="G55" s="11">
        <v>34973</v>
      </c>
      <c r="H55" s="10" t="str">
        <f t="shared" si="3"/>
        <v>LK</v>
      </c>
      <c r="L55" s="23" t="s">
        <v>693</v>
      </c>
      <c r="M55" s="23" t="s">
        <v>696</v>
      </c>
    </row>
    <row r="56" spans="2:13" ht="18.75" customHeight="1">
      <c r="B56" s="7">
        <v>49</v>
      </c>
      <c r="C56" s="8" t="s">
        <v>4</v>
      </c>
      <c r="D56" s="8" t="s">
        <v>341</v>
      </c>
      <c r="E56" s="9" t="s">
        <v>342</v>
      </c>
      <c r="F56" s="10" t="str">
        <f t="shared" si="2"/>
        <v>IV/a</v>
      </c>
      <c r="G56" s="11">
        <v>36982</v>
      </c>
      <c r="H56" s="10" t="str">
        <f t="shared" si="3"/>
        <v>LK</v>
      </c>
      <c r="L56" s="23" t="s">
        <v>693</v>
      </c>
      <c r="M56" s="23" t="s">
        <v>696</v>
      </c>
    </row>
    <row r="57" spans="2:13" ht="18.75" customHeight="1">
      <c r="B57" s="7">
        <v>50</v>
      </c>
      <c r="C57" s="8" t="s">
        <v>4</v>
      </c>
      <c r="D57" s="8" t="s">
        <v>449</v>
      </c>
      <c r="E57" s="9" t="s">
        <v>450</v>
      </c>
      <c r="F57" s="10" t="str">
        <f t="shared" si="2"/>
        <v>IV/a</v>
      </c>
      <c r="G57" s="11">
        <v>39356</v>
      </c>
      <c r="H57" s="10" t="str">
        <f t="shared" si="3"/>
        <v>LK</v>
      </c>
      <c r="L57" s="23" t="s">
        <v>693</v>
      </c>
      <c r="M57" s="23" t="s">
        <v>696</v>
      </c>
    </row>
    <row r="58" spans="2:13" ht="18.75" customHeight="1">
      <c r="B58" s="7">
        <v>51</v>
      </c>
      <c r="C58" s="8" t="s">
        <v>4</v>
      </c>
      <c r="D58" s="8" t="s">
        <v>339</v>
      </c>
      <c r="E58" s="9" t="s">
        <v>340</v>
      </c>
      <c r="F58" s="10" t="str">
        <f t="shared" si="2"/>
        <v>III/c</v>
      </c>
      <c r="G58" s="11">
        <v>36434</v>
      </c>
      <c r="H58" s="10" t="str">
        <f t="shared" si="3"/>
        <v>L</v>
      </c>
      <c r="L58" s="23" t="s">
        <v>695</v>
      </c>
      <c r="M58" s="23" t="s">
        <v>702</v>
      </c>
    </row>
    <row r="59" spans="2:13" ht="18.75" customHeight="1">
      <c r="B59" s="7">
        <v>52</v>
      </c>
      <c r="C59" s="8" t="s">
        <v>4</v>
      </c>
      <c r="D59" s="8" t="s">
        <v>343</v>
      </c>
      <c r="E59" s="9" t="s">
        <v>344</v>
      </c>
      <c r="F59" s="10" t="str">
        <f t="shared" si="2"/>
        <v>III/c</v>
      </c>
      <c r="G59" s="11">
        <v>37073</v>
      </c>
      <c r="H59" s="10" t="str">
        <f t="shared" si="3"/>
        <v>L</v>
      </c>
      <c r="L59" s="23" t="s">
        <v>695</v>
      </c>
      <c r="M59" s="23" t="s">
        <v>702</v>
      </c>
    </row>
    <row r="60" spans="2:13" ht="18.75" customHeight="1">
      <c r="B60" s="7">
        <v>53</v>
      </c>
      <c r="C60" s="8" t="s">
        <v>4</v>
      </c>
      <c r="D60" s="8" t="s">
        <v>345</v>
      </c>
      <c r="E60" s="9" t="s">
        <v>346</v>
      </c>
      <c r="F60" s="10" t="str">
        <f t="shared" si="2"/>
        <v>III/c</v>
      </c>
      <c r="G60" s="11">
        <v>36251</v>
      </c>
      <c r="H60" s="10" t="str">
        <f t="shared" si="3"/>
        <v>L</v>
      </c>
      <c r="L60" s="23" t="s">
        <v>695</v>
      </c>
      <c r="M60" s="23" t="s">
        <v>702</v>
      </c>
    </row>
    <row r="61" spans="2:13" ht="18.75" customHeight="1">
      <c r="B61" s="7">
        <v>54</v>
      </c>
      <c r="C61" s="8" t="s">
        <v>4</v>
      </c>
      <c r="D61" s="8" t="s">
        <v>347</v>
      </c>
      <c r="E61" s="9" t="s">
        <v>348</v>
      </c>
      <c r="F61" s="10" t="str">
        <f t="shared" si="2"/>
        <v>III/c</v>
      </c>
      <c r="G61" s="11">
        <v>35886</v>
      </c>
      <c r="H61" s="10" t="str">
        <f t="shared" si="3"/>
        <v>L</v>
      </c>
      <c r="L61" s="23" t="s">
        <v>695</v>
      </c>
      <c r="M61" s="23" t="s">
        <v>702</v>
      </c>
    </row>
    <row r="62" spans="2:8" ht="18.75" customHeight="1">
      <c r="B62" s="7"/>
      <c r="C62" s="8"/>
      <c r="D62" s="8"/>
      <c r="E62" s="9"/>
      <c r="F62" s="10"/>
      <c r="G62" s="11"/>
      <c r="H62" s="10"/>
    </row>
    <row r="63" spans="2:13" ht="18.75" customHeight="1">
      <c r="B63" s="7">
        <v>55</v>
      </c>
      <c r="C63" s="8" t="s">
        <v>311</v>
      </c>
      <c r="D63" s="8" t="s">
        <v>324</v>
      </c>
      <c r="E63" s="9" t="s">
        <v>325</v>
      </c>
      <c r="F63" s="10" t="str">
        <f t="shared" si="2"/>
        <v>IV/b</v>
      </c>
      <c r="G63" s="11">
        <v>36982</v>
      </c>
      <c r="H63" s="10" t="str">
        <f t="shared" si="3"/>
        <v>LK</v>
      </c>
      <c r="L63" s="23" t="s">
        <v>722</v>
      </c>
      <c r="M63" s="23" t="s">
        <v>696</v>
      </c>
    </row>
    <row r="64" spans="2:13" ht="18.75" customHeight="1">
      <c r="B64" s="7">
        <v>56</v>
      </c>
      <c r="C64" s="8" t="s">
        <v>4</v>
      </c>
      <c r="D64" s="8" t="s">
        <v>332</v>
      </c>
      <c r="E64" s="9" t="s">
        <v>333</v>
      </c>
      <c r="F64" s="10" t="str">
        <f t="shared" si="2"/>
        <v>IV/b</v>
      </c>
      <c r="G64" s="11">
        <v>39173</v>
      </c>
      <c r="H64" s="10" t="str">
        <f t="shared" si="3"/>
        <v>LK</v>
      </c>
      <c r="L64" s="23" t="s">
        <v>722</v>
      </c>
      <c r="M64" s="23" t="s">
        <v>696</v>
      </c>
    </row>
    <row r="65" spans="2:13" ht="18.75" customHeight="1">
      <c r="B65" s="7">
        <v>57</v>
      </c>
      <c r="C65" s="8" t="s">
        <v>4</v>
      </c>
      <c r="D65" s="8" t="s">
        <v>312</v>
      </c>
      <c r="E65" s="9" t="s">
        <v>313</v>
      </c>
      <c r="F65" s="10" t="str">
        <f t="shared" si="2"/>
        <v>IV/a</v>
      </c>
      <c r="G65" s="11">
        <v>37712</v>
      </c>
      <c r="H65" s="10" t="str">
        <f t="shared" si="3"/>
        <v>LK</v>
      </c>
      <c r="L65" s="23" t="s">
        <v>693</v>
      </c>
      <c r="M65" s="23" t="s">
        <v>696</v>
      </c>
    </row>
    <row r="66" spans="2:13" ht="18.75" customHeight="1">
      <c r="B66" s="7">
        <v>58</v>
      </c>
      <c r="C66" s="8" t="s">
        <v>4</v>
      </c>
      <c r="D66" s="8" t="s">
        <v>316</v>
      </c>
      <c r="E66" s="9" t="s">
        <v>317</v>
      </c>
      <c r="F66" s="10" t="str">
        <f t="shared" si="2"/>
        <v>IV/a</v>
      </c>
      <c r="G66" s="11">
        <v>36800</v>
      </c>
      <c r="H66" s="10" t="str">
        <f t="shared" si="3"/>
        <v>LK</v>
      </c>
      <c r="L66" s="23" t="s">
        <v>693</v>
      </c>
      <c r="M66" s="23" t="s">
        <v>696</v>
      </c>
    </row>
    <row r="67" spans="2:13" ht="18.75" customHeight="1">
      <c r="B67" s="7">
        <v>59</v>
      </c>
      <c r="C67" s="8" t="s">
        <v>4</v>
      </c>
      <c r="D67" s="8" t="s">
        <v>320</v>
      </c>
      <c r="E67" s="9" t="s">
        <v>321</v>
      </c>
      <c r="F67" s="10" t="str">
        <f t="shared" si="2"/>
        <v>IV/a</v>
      </c>
      <c r="G67" s="11">
        <v>38261</v>
      </c>
      <c r="H67" s="10" t="str">
        <f t="shared" si="3"/>
        <v>LK</v>
      </c>
      <c r="L67" s="23" t="s">
        <v>693</v>
      </c>
      <c r="M67" s="23" t="s">
        <v>696</v>
      </c>
    </row>
    <row r="68" spans="2:13" ht="18.75" customHeight="1">
      <c r="B68" s="7">
        <v>60</v>
      </c>
      <c r="C68" s="8" t="s">
        <v>4</v>
      </c>
      <c r="D68" s="8" t="s">
        <v>328</v>
      </c>
      <c r="E68" s="9" t="s">
        <v>329</v>
      </c>
      <c r="F68" s="10" t="str">
        <f t="shared" si="2"/>
        <v>IV/a</v>
      </c>
      <c r="G68" s="11">
        <v>39356</v>
      </c>
      <c r="H68" s="10" t="str">
        <f t="shared" si="3"/>
        <v>LK</v>
      </c>
      <c r="L68" s="23" t="s">
        <v>693</v>
      </c>
      <c r="M68" s="23" t="s">
        <v>696</v>
      </c>
    </row>
    <row r="69" spans="2:13" ht="18.75" customHeight="1">
      <c r="B69" s="7">
        <v>61</v>
      </c>
      <c r="C69" s="8" t="s">
        <v>4</v>
      </c>
      <c r="D69" s="8" t="s">
        <v>330</v>
      </c>
      <c r="E69" s="9" t="s">
        <v>331</v>
      </c>
      <c r="F69" s="10" t="str">
        <f t="shared" si="2"/>
        <v>IV/a</v>
      </c>
      <c r="G69" s="11">
        <v>38991</v>
      </c>
      <c r="H69" s="10" t="str">
        <f t="shared" si="3"/>
        <v>LK</v>
      </c>
      <c r="L69" s="23" t="s">
        <v>693</v>
      </c>
      <c r="M69" s="23" t="s">
        <v>696</v>
      </c>
    </row>
    <row r="70" spans="2:13" ht="18.75" customHeight="1">
      <c r="B70" s="7">
        <v>62</v>
      </c>
      <c r="C70" s="8" t="s">
        <v>4</v>
      </c>
      <c r="D70" s="8" t="s">
        <v>181</v>
      </c>
      <c r="E70" s="9" t="s">
        <v>182</v>
      </c>
      <c r="F70" s="10" t="str">
        <f t="shared" si="2"/>
        <v>IV/a</v>
      </c>
      <c r="G70" s="11">
        <v>38078</v>
      </c>
      <c r="H70" s="10" t="str">
        <f t="shared" si="3"/>
        <v>LK</v>
      </c>
      <c r="L70" s="23" t="s">
        <v>693</v>
      </c>
      <c r="M70" s="23" t="s">
        <v>696</v>
      </c>
    </row>
    <row r="71" spans="2:13" ht="18.75" customHeight="1">
      <c r="B71" s="7">
        <v>63</v>
      </c>
      <c r="C71" s="8" t="s">
        <v>4</v>
      </c>
      <c r="D71" s="8" t="s">
        <v>245</v>
      </c>
      <c r="E71" s="9" t="s">
        <v>246</v>
      </c>
      <c r="F71" s="10" t="str">
        <f aca="true" t="shared" si="4" ref="F71:F78">IF(L71="01","IV/e",IF(L71="02","IV/d",IF(L71="03","IV/c",IF(L71="04","IV/b",IF(L71="05","IV/a",IF(L71="06","III/d",IF(L71="07","III/c",IF(L71="08","III/b","III/b"))))))))</f>
        <v>IV/a</v>
      </c>
      <c r="G71" s="11">
        <v>36434</v>
      </c>
      <c r="H71" s="10" t="str">
        <f t="shared" si="3"/>
        <v>LK</v>
      </c>
      <c r="L71" s="23" t="s">
        <v>693</v>
      </c>
      <c r="M71" s="23" t="s">
        <v>696</v>
      </c>
    </row>
    <row r="72" spans="2:13" ht="18.75" customHeight="1">
      <c r="B72" s="7">
        <v>64</v>
      </c>
      <c r="C72" s="8" t="s">
        <v>4</v>
      </c>
      <c r="D72" s="8" t="s">
        <v>309</v>
      </c>
      <c r="E72" s="9" t="s">
        <v>310</v>
      </c>
      <c r="F72" s="10" t="str">
        <f t="shared" si="4"/>
        <v>III/d</v>
      </c>
      <c r="G72" s="11">
        <v>35886</v>
      </c>
      <c r="H72" s="10" t="str">
        <f t="shared" si="3"/>
        <v>L</v>
      </c>
      <c r="L72" s="23" t="s">
        <v>691</v>
      </c>
      <c r="M72" s="23" t="s">
        <v>702</v>
      </c>
    </row>
    <row r="73" spans="2:13" ht="18.75" customHeight="1">
      <c r="B73" s="7">
        <v>65</v>
      </c>
      <c r="C73" s="8" t="s">
        <v>4</v>
      </c>
      <c r="D73" s="8" t="s">
        <v>314</v>
      </c>
      <c r="E73" s="9" t="s">
        <v>315</v>
      </c>
      <c r="F73" s="10" t="str">
        <f t="shared" si="4"/>
        <v>III/d</v>
      </c>
      <c r="G73" s="11">
        <v>39173</v>
      </c>
      <c r="H73" s="10" t="str">
        <f t="shared" si="3"/>
        <v>L</v>
      </c>
      <c r="L73" s="23" t="s">
        <v>691</v>
      </c>
      <c r="M73" s="23" t="s">
        <v>702</v>
      </c>
    </row>
    <row r="74" spans="2:13" ht="18.75" customHeight="1">
      <c r="B74" s="7">
        <v>66</v>
      </c>
      <c r="C74" s="8" t="s">
        <v>4</v>
      </c>
      <c r="D74" s="8" t="s">
        <v>318</v>
      </c>
      <c r="E74" s="9" t="s">
        <v>319</v>
      </c>
      <c r="F74" s="10" t="str">
        <f t="shared" si="4"/>
        <v>III/d</v>
      </c>
      <c r="G74" s="11">
        <v>35339</v>
      </c>
      <c r="H74" s="10" t="str">
        <f t="shared" si="3"/>
        <v>L</v>
      </c>
      <c r="L74" s="23" t="s">
        <v>691</v>
      </c>
      <c r="M74" s="23" t="s">
        <v>702</v>
      </c>
    </row>
    <row r="75" spans="2:13" ht="18.75" customHeight="1">
      <c r="B75" s="7">
        <v>67</v>
      </c>
      <c r="C75" s="8" t="s">
        <v>4</v>
      </c>
      <c r="D75" s="8" t="s">
        <v>682</v>
      </c>
      <c r="E75" s="9" t="s">
        <v>683</v>
      </c>
      <c r="F75" s="10" t="str">
        <f t="shared" si="4"/>
        <v>III/c</v>
      </c>
      <c r="G75" s="11">
        <v>35339</v>
      </c>
      <c r="H75" s="10" t="str">
        <f t="shared" si="3"/>
        <v>L</v>
      </c>
      <c r="L75" s="23" t="s">
        <v>695</v>
      </c>
      <c r="M75" s="23" t="s">
        <v>702</v>
      </c>
    </row>
    <row r="76" spans="2:13" ht="18.75" customHeight="1">
      <c r="B76" s="7">
        <v>68</v>
      </c>
      <c r="C76" s="8" t="s">
        <v>4</v>
      </c>
      <c r="D76" s="8" t="s">
        <v>322</v>
      </c>
      <c r="E76" s="9" t="s">
        <v>323</v>
      </c>
      <c r="F76" s="10" t="str">
        <f t="shared" si="4"/>
        <v>III/c</v>
      </c>
      <c r="G76" s="11">
        <v>34243</v>
      </c>
      <c r="H76" s="10" t="str">
        <f t="shared" si="3"/>
        <v>L</v>
      </c>
      <c r="L76" s="23" t="s">
        <v>695</v>
      </c>
      <c r="M76" s="23" t="s">
        <v>702</v>
      </c>
    </row>
    <row r="77" spans="2:13" ht="18.75" customHeight="1">
      <c r="B77" s="7">
        <v>69</v>
      </c>
      <c r="C77" s="8" t="s">
        <v>4</v>
      </c>
      <c r="D77" s="8" t="s">
        <v>326</v>
      </c>
      <c r="E77" s="9" t="s">
        <v>327</v>
      </c>
      <c r="F77" s="10" t="str">
        <f t="shared" si="4"/>
        <v>III/c</v>
      </c>
      <c r="G77" s="11">
        <v>35521</v>
      </c>
      <c r="H77" s="10" t="str">
        <f t="shared" si="3"/>
        <v>L</v>
      </c>
      <c r="L77" s="23" t="s">
        <v>695</v>
      </c>
      <c r="M77" s="23" t="s">
        <v>702</v>
      </c>
    </row>
    <row r="78" spans="2:13" ht="18.75" customHeight="1">
      <c r="B78" s="7">
        <v>70</v>
      </c>
      <c r="C78" s="8" t="s">
        <v>4</v>
      </c>
      <c r="D78" s="8" t="s">
        <v>157</v>
      </c>
      <c r="E78" s="9" t="s">
        <v>158</v>
      </c>
      <c r="F78" s="10" t="str">
        <f t="shared" si="4"/>
        <v>III/c</v>
      </c>
      <c r="G78" s="11">
        <v>39173</v>
      </c>
      <c r="H78" s="10" t="str">
        <f t="shared" si="3"/>
        <v>L</v>
      </c>
      <c r="L78" s="23" t="s">
        <v>695</v>
      </c>
      <c r="M78" s="23" t="s">
        <v>702</v>
      </c>
    </row>
    <row r="79" spans="2:13" ht="18.75" customHeight="1">
      <c r="B79" s="7">
        <v>71</v>
      </c>
      <c r="C79" s="8" t="s">
        <v>4</v>
      </c>
      <c r="D79" s="8" t="s">
        <v>279</v>
      </c>
      <c r="E79" s="9" t="s">
        <v>280</v>
      </c>
      <c r="F79" s="12" t="s">
        <v>5</v>
      </c>
      <c r="G79" s="11">
        <v>38353</v>
      </c>
      <c r="H79" s="10" t="str">
        <f aca="true" t="shared" si="5" ref="H79:H112">IF(M79="P1","GB",IF(M79="P3","LK",IF(M79="P5","L",IF(M79="P8","AA"))))</f>
        <v>AA</v>
      </c>
      <c r="L79" s="24" t="s">
        <v>698</v>
      </c>
      <c r="M79" s="23" t="s">
        <v>735</v>
      </c>
    </row>
    <row r="80" spans="2:12" ht="18.75" customHeight="1">
      <c r="B80" s="7"/>
      <c r="C80" s="8"/>
      <c r="D80" s="8"/>
      <c r="E80" s="9"/>
      <c r="F80" s="12"/>
      <c r="G80" s="11"/>
      <c r="H80" s="10"/>
      <c r="L80" s="24"/>
    </row>
    <row r="81" spans="2:13" ht="18.75" customHeight="1">
      <c r="B81" s="7">
        <v>72</v>
      </c>
      <c r="C81" s="8" t="s">
        <v>589</v>
      </c>
      <c r="D81" s="8" t="s">
        <v>587</v>
      </c>
      <c r="E81" s="9" t="s">
        <v>588</v>
      </c>
      <c r="F81" s="10" t="str">
        <f aca="true" t="shared" si="6" ref="F81:F100">IF(L81="01","IV/e",IF(L81="02","IV/d",IF(L81="03","IV/c",IF(L81="04","IV/b",IF(L81="05","IV/a",IF(L81="06","III/d",IF(L81="07","III/c",IF(L81="08","III/b","III/b"))))))))</f>
        <v>IV/b</v>
      </c>
      <c r="G81" s="11">
        <v>37895</v>
      </c>
      <c r="H81" s="10" t="str">
        <f t="shared" si="5"/>
        <v>LK</v>
      </c>
      <c r="L81" s="23" t="s">
        <v>722</v>
      </c>
      <c r="M81" s="23" t="s">
        <v>696</v>
      </c>
    </row>
    <row r="82" spans="2:13" ht="18.75" customHeight="1">
      <c r="B82" s="7">
        <v>73</v>
      </c>
      <c r="C82" s="8" t="s">
        <v>4</v>
      </c>
      <c r="D82" s="8" t="s">
        <v>594</v>
      </c>
      <c r="E82" s="9" t="s">
        <v>595</v>
      </c>
      <c r="F82" s="10" t="str">
        <f t="shared" si="6"/>
        <v>IV/b</v>
      </c>
      <c r="G82" s="11">
        <v>39356</v>
      </c>
      <c r="H82" s="10" t="str">
        <f t="shared" si="5"/>
        <v>LK</v>
      </c>
      <c r="L82" s="23" t="s">
        <v>722</v>
      </c>
      <c r="M82" s="23" t="s">
        <v>696</v>
      </c>
    </row>
    <row r="83" spans="2:13" ht="18.75" customHeight="1">
      <c r="B83" s="7">
        <v>74</v>
      </c>
      <c r="C83" s="8" t="s">
        <v>4</v>
      </c>
      <c r="D83" s="8" t="s">
        <v>610</v>
      </c>
      <c r="E83" s="9" t="s">
        <v>611</v>
      </c>
      <c r="F83" s="10" t="str">
        <f t="shared" si="6"/>
        <v>IV/b</v>
      </c>
      <c r="G83" s="11">
        <v>38443</v>
      </c>
      <c r="H83" s="10" t="str">
        <f t="shared" si="5"/>
        <v>LK</v>
      </c>
      <c r="L83" s="23" t="s">
        <v>722</v>
      </c>
      <c r="M83" s="23" t="s">
        <v>696</v>
      </c>
    </row>
    <row r="84" spans="2:13" ht="18.75" customHeight="1">
      <c r="B84" s="7">
        <v>75</v>
      </c>
      <c r="C84" s="8" t="s">
        <v>4</v>
      </c>
      <c r="D84" s="8" t="s">
        <v>585</v>
      </c>
      <c r="E84" s="9" t="s">
        <v>586</v>
      </c>
      <c r="F84" s="10" t="str">
        <f t="shared" si="6"/>
        <v>IV/a</v>
      </c>
      <c r="G84" s="11">
        <v>36800</v>
      </c>
      <c r="H84" s="10" t="str">
        <f t="shared" si="5"/>
        <v>LK</v>
      </c>
      <c r="L84" s="23" t="s">
        <v>693</v>
      </c>
      <c r="M84" s="23" t="s">
        <v>696</v>
      </c>
    </row>
    <row r="85" spans="2:13" ht="18.75" customHeight="1">
      <c r="B85" s="7">
        <v>76</v>
      </c>
      <c r="C85" s="8" t="s">
        <v>4</v>
      </c>
      <c r="D85" s="8" t="s">
        <v>590</v>
      </c>
      <c r="E85" s="9" t="s">
        <v>591</v>
      </c>
      <c r="F85" s="10" t="str">
        <f t="shared" si="6"/>
        <v>IV/a</v>
      </c>
      <c r="G85" s="11">
        <v>37712</v>
      </c>
      <c r="H85" s="10" t="str">
        <f t="shared" si="5"/>
        <v>LK</v>
      </c>
      <c r="L85" s="23" t="s">
        <v>693</v>
      </c>
      <c r="M85" s="23" t="s">
        <v>696</v>
      </c>
    </row>
    <row r="86" spans="2:13" ht="18.75" customHeight="1">
      <c r="B86" s="7">
        <v>77</v>
      </c>
      <c r="C86" s="8" t="s">
        <v>4</v>
      </c>
      <c r="D86" s="8" t="s">
        <v>133</v>
      </c>
      <c r="E86" s="9" t="s">
        <v>134</v>
      </c>
      <c r="F86" s="10" t="str">
        <f t="shared" si="6"/>
        <v>IV/a</v>
      </c>
      <c r="G86" s="11">
        <v>37712</v>
      </c>
      <c r="H86" s="10" t="str">
        <f t="shared" si="5"/>
        <v>LK</v>
      </c>
      <c r="L86" s="23" t="s">
        <v>693</v>
      </c>
      <c r="M86" s="23" t="s">
        <v>696</v>
      </c>
    </row>
    <row r="87" spans="2:13" ht="18.75" customHeight="1">
      <c r="B87" s="7">
        <v>78</v>
      </c>
      <c r="C87" s="8" t="s">
        <v>4</v>
      </c>
      <c r="D87" s="8" t="s">
        <v>145</v>
      </c>
      <c r="E87" s="9" t="s">
        <v>146</v>
      </c>
      <c r="F87" s="10" t="str">
        <f t="shared" si="6"/>
        <v>IV/d</v>
      </c>
      <c r="G87" s="11">
        <v>38808</v>
      </c>
      <c r="H87" s="10" t="str">
        <f t="shared" si="5"/>
        <v>L</v>
      </c>
      <c r="L87" s="23" t="s">
        <v>694</v>
      </c>
      <c r="M87" s="23" t="s">
        <v>702</v>
      </c>
    </row>
    <row r="88" spans="2:13" ht="18.75" customHeight="1">
      <c r="B88" s="7">
        <v>79</v>
      </c>
      <c r="C88" s="8" t="s">
        <v>4</v>
      </c>
      <c r="D88" s="8" t="s">
        <v>592</v>
      </c>
      <c r="E88" s="9" t="s">
        <v>593</v>
      </c>
      <c r="F88" s="10" t="str">
        <f t="shared" si="6"/>
        <v>III/d</v>
      </c>
      <c r="G88" s="11">
        <v>35704</v>
      </c>
      <c r="H88" s="10" t="str">
        <f t="shared" si="5"/>
        <v>L</v>
      </c>
      <c r="L88" s="23" t="s">
        <v>691</v>
      </c>
      <c r="M88" s="23" t="s">
        <v>702</v>
      </c>
    </row>
    <row r="89" spans="2:13" ht="18.75" customHeight="1">
      <c r="B89" s="7">
        <v>80</v>
      </c>
      <c r="C89" s="8" t="s">
        <v>4</v>
      </c>
      <c r="D89" s="8" t="s">
        <v>596</v>
      </c>
      <c r="E89" s="9" t="s">
        <v>597</v>
      </c>
      <c r="F89" s="10" t="str">
        <f t="shared" si="6"/>
        <v>III/d</v>
      </c>
      <c r="G89" s="11">
        <v>39356</v>
      </c>
      <c r="H89" s="10" t="str">
        <f t="shared" si="5"/>
        <v>L</v>
      </c>
      <c r="L89" s="23" t="s">
        <v>691</v>
      </c>
      <c r="M89" s="23" t="s">
        <v>702</v>
      </c>
    </row>
    <row r="90" spans="2:13" ht="18.75" customHeight="1">
      <c r="B90" s="7">
        <v>81</v>
      </c>
      <c r="C90" s="8" t="s">
        <v>4</v>
      </c>
      <c r="D90" s="8" t="s">
        <v>602</v>
      </c>
      <c r="E90" s="9" t="s">
        <v>603</v>
      </c>
      <c r="F90" s="10" t="str">
        <f t="shared" si="6"/>
        <v>III/d</v>
      </c>
      <c r="G90" s="11">
        <v>36434</v>
      </c>
      <c r="H90" s="10" t="str">
        <f t="shared" si="5"/>
        <v>L</v>
      </c>
      <c r="L90" s="23" t="s">
        <v>691</v>
      </c>
      <c r="M90" s="23" t="s">
        <v>702</v>
      </c>
    </row>
    <row r="91" spans="2:13" ht="18.75" customHeight="1">
      <c r="B91" s="7">
        <v>82</v>
      </c>
      <c r="C91" s="8" t="s">
        <v>4</v>
      </c>
      <c r="D91" s="8" t="s">
        <v>604</v>
      </c>
      <c r="E91" s="9" t="s">
        <v>605</v>
      </c>
      <c r="F91" s="10" t="str">
        <f t="shared" si="6"/>
        <v>III/d</v>
      </c>
      <c r="G91" s="11">
        <v>37895</v>
      </c>
      <c r="H91" s="10" t="str">
        <f t="shared" si="5"/>
        <v>L</v>
      </c>
      <c r="L91" s="23" t="s">
        <v>691</v>
      </c>
      <c r="M91" s="23" t="s">
        <v>702</v>
      </c>
    </row>
    <row r="92" spans="2:13" ht="18.75" customHeight="1">
      <c r="B92" s="7">
        <v>83</v>
      </c>
      <c r="C92" s="8" t="s">
        <v>4</v>
      </c>
      <c r="D92" s="8" t="s">
        <v>608</v>
      </c>
      <c r="E92" s="9" t="s">
        <v>609</v>
      </c>
      <c r="F92" s="10" t="str">
        <f t="shared" si="6"/>
        <v>III/d</v>
      </c>
      <c r="G92" s="11">
        <v>38991</v>
      </c>
      <c r="H92" s="10" t="str">
        <f t="shared" si="5"/>
        <v>L</v>
      </c>
      <c r="L92" s="23" t="s">
        <v>691</v>
      </c>
      <c r="M92" s="23" t="s">
        <v>702</v>
      </c>
    </row>
    <row r="93" spans="2:13" ht="18.75" customHeight="1">
      <c r="B93" s="7">
        <v>84</v>
      </c>
      <c r="C93" s="8" t="s">
        <v>4</v>
      </c>
      <c r="D93" s="8" t="s">
        <v>179</v>
      </c>
      <c r="E93" s="9" t="s">
        <v>180</v>
      </c>
      <c r="F93" s="10" t="str">
        <f t="shared" si="6"/>
        <v>III/d</v>
      </c>
      <c r="G93" s="11">
        <v>38808</v>
      </c>
      <c r="H93" s="10" t="str">
        <f t="shared" si="5"/>
        <v>L</v>
      </c>
      <c r="L93" s="23" t="s">
        <v>691</v>
      </c>
      <c r="M93" s="23" t="s">
        <v>702</v>
      </c>
    </row>
    <row r="94" spans="2:13" ht="18.75" customHeight="1">
      <c r="B94" s="7">
        <v>85</v>
      </c>
      <c r="C94" s="8" t="s">
        <v>4</v>
      </c>
      <c r="D94" s="8" t="s">
        <v>216</v>
      </c>
      <c r="E94" s="9" t="s">
        <v>217</v>
      </c>
      <c r="F94" s="10" t="str">
        <f t="shared" si="6"/>
        <v>III/d</v>
      </c>
      <c r="G94" s="11">
        <v>37712</v>
      </c>
      <c r="H94" s="10" t="str">
        <f t="shared" si="5"/>
        <v>L</v>
      </c>
      <c r="L94" s="23" t="s">
        <v>691</v>
      </c>
      <c r="M94" s="23" t="s">
        <v>702</v>
      </c>
    </row>
    <row r="95" spans="2:13" ht="18.75" customHeight="1">
      <c r="B95" s="7">
        <v>86</v>
      </c>
      <c r="C95" s="8" t="s">
        <v>4</v>
      </c>
      <c r="D95" s="8" t="s">
        <v>598</v>
      </c>
      <c r="E95" s="9" t="s">
        <v>599</v>
      </c>
      <c r="F95" s="10" t="str">
        <f t="shared" si="6"/>
        <v>III/c</v>
      </c>
      <c r="G95" s="11">
        <v>36434</v>
      </c>
      <c r="H95" s="10" t="str">
        <f t="shared" si="5"/>
        <v>L</v>
      </c>
      <c r="L95" s="23" t="s">
        <v>695</v>
      </c>
      <c r="M95" s="23" t="s">
        <v>702</v>
      </c>
    </row>
    <row r="96" spans="2:13" ht="18.75" customHeight="1">
      <c r="B96" s="7">
        <v>87</v>
      </c>
      <c r="C96" s="8" t="s">
        <v>4</v>
      </c>
      <c r="D96" s="8" t="s">
        <v>600</v>
      </c>
      <c r="E96" s="9" t="s">
        <v>601</v>
      </c>
      <c r="F96" s="10" t="str">
        <f t="shared" si="6"/>
        <v>III/c</v>
      </c>
      <c r="G96" s="11">
        <v>35704</v>
      </c>
      <c r="H96" s="10" t="str">
        <f t="shared" si="5"/>
        <v>L</v>
      </c>
      <c r="L96" s="23" t="s">
        <v>695</v>
      </c>
      <c r="M96" s="23" t="s">
        <v>702</v>
      </c>
    </row>
    <row r="97" spans="2:13" ht="18.75" customHeight="1">
      <c r="B97" s="7">
        <v>88</v>
      </c>
      <c r="C97" s="8" t="s">
        <v>4</v>
      </c>
      <c r="D97" s="8" t="s">
        <v>606</v>
      </c>
      <c r="E97" s="9" t="s">
        <v>607</v>
      </c>
      <c r="F97" s="10" t="str">
        <f t="shared" si="6"/>
        <v>III/c</v>
      </c>
      <c r="G97" s="11">
        <v>36434</v>
      </c>
      <c r="H97" s="10" t="str">
        <f t="shared" si="5"/>
        <v>L</v>
      </c>
      <c r="L97" s="23" t="s">
        <v>695</v>
      </c>
      <c r="M97" s="23" t="s">
        <v>702</v>
      </c>
    </row>
    <row r="98" spans="2:13" ht="18.75" customHeight="1">
      <c r="B98" s="7">
        <v>89</v>
      </c>
      <c r="C98" s="8" t="s">
        <v>4</v>
      </c>
      <c r="D98" s="8" t="s">
        <v>612</v>
      </c>
      <c r="E98" s="9" t="s">
        <v>613</v>
      </c>
      <c r="F98" s="10" t="str">
        <f t="shared" si="6"/>
        <v>III/c</v>
      </c>
      <c r="G98" s="11">
        <v>37895</v>
      </c>
      <c r="H98" s="10" t="str">
        <f t="shared" si="5"/>
        <v>L</v>
      </c>
      <c r="L98" s="23" t="s">
        <v>695</v>
      </c>
      <c r="M98" s="23" t="s">
        <v>702</v>
      </c>
    </row>
    <row r="99" spans="2:13" ht="18.75" customHeight="1">
      <c r="B99" s="7">
        <v>90</v>
      </c>
      <c r="C99" s="8" t="s">
        <v>4</v>
      </c>
      <c r="D99" s="8" t="s">
        <v>451</v>
      </c>
      <c r="E99" s="9" t="s">
        <v>452</v>
      </c>
      <c r="F99" s="10" t="str">
        <f t="shared" si="6"/>
        <v>III/c</v>
      </c>
      <c r="G99" s="11">
        <v>39173</v>
      </c>
      <c r="H99" s="10" t="str">
        <f t="shared" si="5"/>
        <v>L</v>
      </c>
      <c r="L99" s="23" t="s">
        <v>695</v>
      </c>
      <c r="M99" s="23" t="s">
        <v>702</v>
      </c>
    </row>
    <row r="100" spans="2:13" ht="18.75" customHeight="1">
      <c r="B100" s="7">
        <v>91</v>
      </c>
      <c r="C100" s="8" t="s">
        <v>4</v>
      </c>
      <c r="D100" s="8" t="s">
        <v>228</v>
      </c>
      <c r="E100" s="9" t="s">
        <v>229</v>
      </c>
      <c r="F100" s="10" t="str">
        <f t="shared" si="6"/>
        <v>III/b</v>
      </c>
      <c r="G100" s="11">
        <v>38808</v>
      </c>
      <c r="H100" s="10" t="str">
        <f t="shared" si="5"/>
        <v>L</v>
      </c>
      <c r="L100" s="23" t="s">
        <v>692</v>
      </c>
      <c r="M100" s="23" t="s">
        <v>702</v>
      </c>
    </row>
    <row r="101" spans="2:13" ht="18.75" customHeight="1">
      <c r="B101" s="7">
        <v>92</v>
      </c>
      <c r="C101" s="8" t="s">
        <v>4</v>
      </c>
      <c r="D101" s="8" t="s">
        <v>281</v>
      </c>
      <c r="E101" s="9" t="s">
        <v>282</v>
      </c>
      <c r="F101" s="12" t="s">
        <v>5</v>
      </c>
      <c r="G101" s="11">
        <v>38353</v>
      </c>
      <c r="H101" s="10" t="str">
        <f t="shared" si="5"/>
        <v>AA</v>
      </c>
      <c r="L101" s="24" t="s">
        <v>698</v>
      </c>
      <c r="M101" s="23" t="s">
        <v>735</v>
      </c>
    </row>
    <row r="102" spans="2:12" ht="18.75" customHeight="1">
      <c r="B102" s="7"/>
      <c r="C102" s="8"/>
      <c r="D102" s="8"/>
      <c r="E102" s="9"/>
      <c r="F102" s="12"/>
      <c r="G102" s="11"/>
      <c r="H102" s="10"/>
      <c r="L102" s="24"/>
    </row>
    <row r="103" spans="2:13" ht="18.75" customHeight="1">
      <c r="B103" s="7">
        <v>93</v>
      </c>
      <c r="C103" s="8" t="s">
        <v>909</v>
      </c>
      <c r="D103" s="8" t="s">
        <v>349</v>
      </c>
      <c r="E103" s="9" t="s">
        <v>350</v>
      </c>
      <c r="F103" s="10" t="str">
        <f aca="true" t="shared" si="7" ref="F103:F110">IF(L103="01","IV/e",IF(L103="02","IV/d",IF(L103="03","IV/c",IF(L103="04","IV/b",IF(L103="05","IV/a",IF(L103="06","III/d",IF(L103="07","III/c",IF(L103="08","III/b","III/b"))))))))</f>
        <v>IV/b</v>
      </c>
      <c r="G103" s="11">
        <v>35886</v>
      </c>
      <c r="H103" s="10" t="str">
        <f t="shared" si="5"/>
        <v>LK</v>
      </c>
      <c r="L103" s="23" t="s">
        <v>722</v>
      </c>
      <c r="M103" s="23" t="s">
        <v>696</v>
      </c>
    </row>
    <row r="104" spans="2:13" ht="18.75" customHeight="1">
      <c r="B104" s="7">
        <v>94</v>
      </c>
      <c r="C104" s="8" t="s">
        <v>4</v>
      </c>
      <c r="D104" s="8" t="s">
        <v>468</v>
      </c>
      <c r="E104" s="9" t="s">
        <v>469</v>
      </c>
      <c r="F104" s="10" t="str">
        <f t="shared" si="7"/>
        <v>IV/b</v>
      </c>
      <c r="G104" s="11">
        <v>38991</v>
      </c>
      <c r="H104" s="10" t="str">
        <f t="shared" si="5"/>
        <v>LK</v>
      </c>
      <c r="L104" s="23" t="s">
        <v>722</v>
      </c>
      <c r="M104" s="23" t="s">
        <v>696</v>
      </c>
    </row>
    <row r="105" spans="2:13" ht="18.75" customHeight="1">
      <c r="B105" s="7">
        <v>95</v>
      </c>
      <c r="C105" s="8" t="s">
        <v>4</v>
      </c>
      <c r="D105" s="8" t="s">
        <v>351</v>
      </c>
      <c r="E105" s="9" t="s">
        <v>352</v>
      </c>
      <c r="F105" s="10" t="str">
        <f t="shared" si="7"/>
        <v>IV/a</v>
      </c>
      <c r="G105" s="11">
        <v>36800</v>
      </c>
      <c r="H105" s="10" t="str">
        <f t="shared" si="5"/>
        <v>LK</v>
      </c>
      <c r="L105" s="23" t="s">
        <v>693</v>
      </c>
      <c r="M105" s="23" t="s">
        <v>696</v>
      </c>
    </row>
    <row r="106" spans="2:13" ht="18.75" customHeight="1">
      <c r="B106" s="7">
        <v>96</v>
      </c>
      <c r="C106" s="8" t="s">
        <v>4</v>
      </c>
      <c r="D106" s="8" t="s">
        <v>353</v>
      </c>
      <c r="E106" s="9" t="s">
        <v>354</v>
      </c>
      <c r="F106" s="10" t="str">
        <f t="shared" si="7"/>
        <v>IV/a</v>
      </c>
      <c r="G106" s="11">
        <v>38991</v>
      </c>
      <c r="H106" s="10" t="str">
        <f t="shared" si="5"/>
        <v>LK</v>
      </c>
      <c r="L106" s="23" t="s">
        <v>693</v>
      </c>
      <c r="M106" s="23" t="s">
        <v>696</v>
      </c>
    </row>
    <row r="107" spans="2:13" ht="18.75" customHeight="1">
      <c r="B107" s="7">
        <v>97</v>
      </c>
      <c r="C107" s="8" t="s">
        <v>4</v>
      </c>
      <c r="D107" s="8" t="s">
        <v>355</v>
      </c>
      <c r="E107" s="9" t="s">
        <v>356</v>
      </c>
      <c r="F107" s="10" t="str">
        <f t="shared" si="7"/>
        <v>IV/a</v>
      </c>
      <c r="G107" s="11">
        <v>38991</v>
      </c>
      <c r="H107" s="10" t="str">
        <f t="shared" si="5"/>
        <v>LK</v>
      </c>
      <c r="L107" s="23" t="s">
        <v>693</v>
      </c>
      <c r="M107" s="23" t="s">
        <v>696</v>
      </c>
    </row>
    <row r="108" spans="2:13" ht="18.75" customHeight="1">
      <c r="B108" s="7">
        <v>98</v>
      </c>
      <c r="C108" s="8" t="s">
        <v>4</v>
      </c>
      <c r="D108" s="8" t="s">
        <v>470</v>
      </c>
      <c r="E108" s="9" t="s">
        <v>471</v>
      </c>
      <c r="F108" s="10" t="str">
        <f t="shared" si="7"/>
        <v>IV/a</v>
      </c>
      <c r="G108" s="11">
        <v>39173</v>
      </c>
      <c r="H108" s="10" t="str">
        <f t="shared" si="5"/>
        <v>LK</v>
      </c>
      <c r="L108" s="23" t="s">
        <v>693</v>
      </c>
      <c r="M108" s="23" t="s">
        <v>696</v>
      </c>
    </row>
    <row r="109" spans="2:13" ht="18.75" customHeight="1">
      <c r="B109" s="7">
        <v>99</v>
      </c>
      <c r="C109" s="8" t="s">
        <v>4</v>
      </c>
      <c r="D109" s="8" t="s">
        <v>155</v>
      </c>
      <c r="E109" s="9" t="s">
        <v>156</v>
      </c>
      <c r="F109" s="10" t="str">
        <f t="shared" si="7"/>
        <v>IV/a</v>
      </c>
      <c r="G109" s="11">
        <v>39356</v>
      </c>
      <c r="H109" s="10" t="str">
        <f t="shared" si="5"/>
        <v>LK</v>
      </c>
      <c r="L109" s="23" t="s">
        <v>693</v>
      </c>
      <c r="M109" s="23" t="s">
        <v>696</v>
      </c>
    </row>
    <row r="110" spans="2:13" ht="18.75" customHeight="1">
      <c r="B110" s="7">
        <v>100</v>
      </c>
      <c r="C110" s="8" t="s">
        <v>4</v>
      </c>
      <c r="D110" s="8" t="s">
        <v>153</v>
      </c>
      <c r="E110" s="9" t="s">
        <v>154</v>
      </c>
      <c r="F110" s="10" t="str">
        <f t="shared" si="7"/>
        <v>III/c</v>
      </c>
      <c r="G110" s="11">
        <v>38991</v>
      </c>
      <c r="H110" s="10" t="str">
        <f t="shared" si="5"/>
        <v>L</v>
      </c>
      <c r="L110" s="23" t="s">
        <v>695</v>
      </c>
      <c r="M110" s="23" t="s">
        <v>702</v>
      </c>
    </row>
    <row r="111" spans="2:13" ht="18.75" customHeight="1">
      <c r="B111" s="7">
        <v>101</v>
      </c>
      <c r="C111" s="8" t="s">
        <v>4</v>
      </c>
      <c r="D111" s="8" t="s">
        <v>285</v>
      </c>
      <c r="E111" s="9" t="s">
        <v>286</v>
      </c>
      <c r="F111" s="12" t="s">
        <v>5</v>
      </c>
      <c r="G111" s="11">
        <v>38353</v>
      </c>
      <c r="H111" s="10" t="str">
        <f t="shared" si="5"/>
        <v>AA</v>
      </c>
      <c r="L111" s="24" t="s">
        <v>698</v>
      </c>
      <c r="M111" s="23" t="s">
        <v>735</v>
      </c>
    </row>
    <row r="112" spans="2:13" ht="18.75" customHeight="1">
      <c r="B112" s="7">
        <v>102</v>
      </c>
      <c r="C112" s="8" t="s">
        <v>4</v>
      </c>
      <c r="D112" s="8" t="s">
        <v>287</v>
      </c>
      <c r="E112" s="9" t="s">
        <v>288</v>
      </c>
      <c r="F112" s="12" t="s">
        <v>5</v>
      </c>
      <c r="G112" s="11">
        <v>38353</v>
      </c>
      <c r="H112" s="10" t="str">
        <f t="shared" si="5"/>
        <v>AA</v>
      </c>
      <c r="L112" s="24" t="s">
        <v>698</v>
      </c>
      <c r="M112" s="23" t="s">
        <v>735</v>
      </c>
    </row>
    <row r="113" spans="2:12" ht="18.75" customHeight="1">
      <c r="B113" s="7"/>
      <c r="C113" s="8"/>
      <c r="D113" s="8"/>
      <c r="E113" s="9"/>
      <c r="F113" s="12"/>
      <c r="G113" s="11"/>
      <c r="H113" s="10"/>
      <c r="L113" s="24"/>
    </row>
    <row r="114" spans="2:13" ht="18.75" customHeight="1">
      <c r="B114" s="7">
        <v>103</v>
      </c>
      <c r="C114" s="8" t="s">
        <v>522</v>
      </c>
      <c r="D114" s="8" t="s">
        <v>529</v>
      </c>
      <c r="E114" s="9" t="s">
        <v>530</v>
      </c>
      <c r="F114" s="10" t="str">
        <f aca="true" t="shared" si="8" ref="F114:F128">IF(L114="01","IV/e",IF(L114="02","IV/d",IF(L114="03","IV/c",IF(L114="04","IV/b",IF(L114="05","IV/a",IF(L114="06","III/d",IF(L114="07","III/c",IF(L114="08","III/b","III/b"))))))))</f>
        <v>IV/b</v>
      </c>
      <c r="G114" s="11">
        <v>35886</v>
      </c>
      <c r="H114" s="10" t="str">
        <f aca="true" t="shared" si="9" ref="H114:H128">IF(M114="P1","GB",IF(M114="P3","LK",IF(M114="P5","L",IF(M114="P8","AA"))))</f>
        <v>LK</v>
      </c>
      <c r="L114" s="23" t="s">
        <v>722</v>
      </c>
      <c r="M114" s="23" t="s">
        <v>696</v>
      </c>
    </row>
    <row r="115" spans="2:13" ht="18.75" customHeight="1">
      <c r="B115" s="7">
        <v>104</v>
      </c>
      <c r="C115" s="8" t="s">
        <v>4</v>
      </c>
      <c r="D115" s="8" t="s">
        <v>533</v>
      </c>
      <c r="E115" s="9" t="s">
        <v>534</v>
      </c>
      <c r="F115" s="10" t="str">
        <f t="shared" si="8"/>
        <v>IV/b</v>
      </c>
      <c r="G115" s="11">
        <v>39356</v>
      </c>
      <c r="H115" s="10" t="str">
        <f t="shared" si="9"/>
        <v>LK</v>
      </c>
      <c r="L115" s="23" t="s">
        <v>722</v>
      </c>
      <c r="M115" s="23" t="s">
        <v>696</v>
      </c>
    </row>
    <row r="116" spans="2:13" ht="18.75" customHeight="1">
      <c r="B116" s="7">
        <v>105</v>
      </c>
      <c r="C116" s="8" t="s">
        <v>4</v>
      </c>
      <c r="D116" s="8" t="s">
        <v>537</v>
      </c>
      <c r="E116" s="9" t="s">
        <v>538</v>
      </c>
      <c r="F116" s="10" t="str">
        <f t="shared" si="8"/>
        <v>IV/b</v>
      </c>
      <c r="G116" s="11">
        <v>39173</v>
      </c>
      <c r="H116" s="10" t="str">
        <f t="shared" si="9"/>
        <v>LK</v>
      </c>
      <c r="L116" s="23" t="s">
        <v>722</v>
      </c>
      <c r="M116" s="23" t="s">
        <v>696</v>
      </c>
    </row>
    <row r="117" spans="2:13" ht="18.75" customHeight="1">
      <c r="B117" s="7">
        <v>106</v>
      </c>
      <c r="C117" s="8" t="s">
        <v>4</v>
      </c>
      <c r="D117" s="8" t="s">
        <v>546</v>
      </c>
      <c r="E117" s="9" t="s">
        <v>547</v>
      </c>
      <c r="F117" s="10" t="str">
        <f t="shared" si="8"/>
        <v>IV/b</v>
      </c>
      <c r="G117" s="11">
        <v>39173</v>
      </c>
      <c r="H117" s="10" t="str">
        <f t="shared" si="9"/>
        <v>LK</v>
      </c>
      <c r="L117" s="23" t="s">
        <v>722</v>
      </c>
      <c r="M117" s="23" t="s">
        <v>696</v>
      </c>
    </row>
    <row r="118" spans="2:13" ht="18.75" customHeight="1">
      <c r="B118" s="7">
        <v>107</v>
      </c>
      <c r="C118" s="8" t="s">
        <v>4</v>
      </c>
      <c r="D118" s="8" t="s">
        <v>523</v>
      </c>
      <c r="E118" s="9" t="s">
        <v>524</v>
      </c>
      <c r="F118" s="10" t="str">
        <f t="shared" si="8"/>
        <v>IV/a</v>
      </c>
      <c r="G118" s="11">
        <v>34973</v>
      </c>
      <c r="H118" s="10" t="str">
        <f t="shared" si="9"/>
        <v>LK</v>
      </c>
      <c r="L118" s="23" t="s">
        <v>693</v>
      </c>
      <c r="M118" s="23" t="s">
        <v>696</v>
      </c>
    </row>
    <row r="119" spans="2:13" ht="18.75" customHeight="1">
      <c r="B119" s="7">
        <v>108</v>
      </c>
      <c r="C119" s="8" t="s">
        <v>4</v>
      </c>
      <c r="D119" s="8" t="s">
        <v>525</v>
      </c>
      <c r="E119" s="9" t="s">
        <v>526</v>
      </c>
      <c r="F119" s="10" t="str">
        <f t="shared" si="8"/>
        <v>IV/a</v>
      </c>
      <c r="G119" s="11">
        <v>38261</v>
      </c>
      <c r="H119" s="10" t="str">
        <f t="shared" si="9"/>
        <v>LK</v>
      </c>
      <c r="L119" s="23" t="s">
        <v>693</v>
      </c>
      <c r="M119" s="23" t="s">
        <v>696</v>
      </c>
    </row>
    <row r="120" spans="2:13" ht="18.75" customHeight="1">
      <c r="B120" s="7">
        <v>109</v>
      </c>
      <c r="C120" s="8" t="s">
        <v>4</v>
      </c>
      <c r="D120" s="8" t="s">
        <v>527</v>
      </c>
      <c r="E120" s="9" t="s">
        <v>528</v>
      </c>
      <c r="F120" s="10" t="str">
        <f t="shared" si="8"/>
        <v>IV/a</v>
      </c>
      <c r="G120" s="11">
        <v>35886</v>
      </c>
      <c r="H120" s="10" t="str">
        <f t="shared" si="9"/>
        <v>LK</v>
      </c>
      <c r="L120" s="23" t="s">
        <v>693</v>
      </c>
      <c r="M120" s="23" t="s">
        <v>696</v>
      </c>
    </row>
    <row r="121" spans="2:13" ht="18.75" customHeight="1">
      <c r="B121" s="7">
        <v>110</v>
      </c>
      <c r="C121" s="8" t="s">
        <v>4</v>
      </c>
      <c r="D121" s="8" t="s">
        <v>531</v>
      </c>
      <c r="E121" s="9" t="s">
        <v>532</v>
      </c>
      <c r="F121" s="10" t="str">
        <f t="shared" si="8"/>
        <v>IV/a</v>
      </c>
      <c r="G121" s="11">
        <v>35339</v>
      </c>
      <c r="H121" s="10" t="str">
        <f t="shared" si="9"/>
        <v>LK</v>
      </c>
      <c r="L121" s="23" t="s">
        <v>693</v>
      </c>
      <c r="M121" s="23" t="s">
        <v>696</v>
      </c>
    </row>
    <row r="122" spans="2:13" ht="18.75" customHeight="1">
      <c r="B122" s="7">
        <v>111</v>
      </c>
      <c r="C122" s="8" t="s">
        <v>4</v>
      </c>
      <c r="D122" s="8" t="s">
        <v>535</v>
      </c>
      <c r="E122" s="9" t="s">
        <v>536</v>
      </c>
      <c r="F122" s="10" t="str">
        <f t="shared" si="8"/>
        <v>IV/a</v>
      </c>
      <c r="G122" s="11">
        <v>37712</v>
      </c>
      <c r="H122" s="10" t="str">
        <f t="shared" si="9"/>
        <v>LK</v>
      </c>
      <c r="L122" s="23" t="s">
        <v>693</v>
      </c>
      <c r="M122" s="23" t="s">
        <v>696</v>
      </c>
    </row>
    <row r="123" spans="2:13" ht="18.75" customHeight="1">
      <c r="B123" s="7">
        <v>112</v>
      </c>
      <c r="C123" s="8" t="s">
        <v>4</v>
      </c>
      <c r="D123" s="8" t="s">
        <v>544</v>
      </c>
      <c r="E123" s="9" t="s">
        <v>545</v>
      </c>
      <c r="F123" s="10" t="str">
        <f t="shared" si="8"/>
        <v>IV/a</v>
      </c>
      <c r="G123" s="11">
        <v>36982</v>
      </c>
      <c r="H123" s="10" t="str">
        <f t="shared" si="9"/>
        <v>LK</v>
      </c>
      <c r="L123" s="23" t="s">
        <v>693</v>
      </c>
      <c r="M123" s="23" t="s">
        <v>696</v>
      </c>
    </row>
    <row r="124" spans="2:13" ht="18.75" customHeight="1">
      <c r="B124" s="7">
        <v>113</v>
      </c>
      <c r="C124" s="8" t="s">
        <v>4</v>
      </c>
      <c r="D124" s="8" t="s">
        <v>540</v>
      </c>
      <c r="E124" s="9" t="s">
        <v>541</v>
      </c>
      <c r="F124" s="10" t="str">
        <f t="shared" si="8"/>
        <v>III/c</v>
      </c>
      <c r="G124" s="11">
        <v>38991</v>
      </c>
      <c r="H124" s="10" t="str">
        <f t="shared" si="9"/>
        <v>L</v>
      </c>
      <c r="L124" s="23" t="s">
        <v>695</v>
      </c>
      <c r="M124" s="23" t="s">
        <v>702</v>
      </c>
    </row>
    <row r="125" spans="2:13" ht="18.75" customHeight="1">
      <c r="B125" s="7">
        <v>114</v>
      </c>
      <c r="C125" s="8" t="s">
        <v>4</v>
      </c>
      <c r="D125" s="8" t="s">
        <v>542</v>
      </c>
      <c r="E125" s="9" t="s">
        <v>543</v>
      </c>
      <c r="F125" s="10" t="str">
        <f t="shared" si="8"/>
        <v>III/c</v>
      </c>
      <c r="G125" s="11">
        <v>35704</v>
      </c>
      <c r="H125" s="10" t="str">
        <f t="shared" si="9"/>
        <v>L</v>
      </c>
      <c r="L125" s="23" t="s">
        <v>695</v>
      </c>
      <c r="M125" s="23" t="s">
        <v>702</v>
      </c>
    </row>
    <row r="126" spans="2:13" ht="18.75" customHeight="1">
      <c r="B126" s="7">
        <v>115</v>
      </c>
      <c r="C126" s="8" t="s">
        <v>4</v>
      </c>
      <c r="D126" s="8" t="s">
        <v>548</v>
      </c>
      <c r="E126" s="9" t="s">
        <v>549</v>
      </c>
      <c r="F126" s="10" t="str">
        <f t="shared" si="8"/>
        <v>III/c</v>
      </c>
      <c r="G126" s="11">
        <v>36617</v>
      </c>
      <c r="H126" s="10" t="str">
        <f t="shared" si="9"/>
        <v>L</v>
      </c>
      <c r="L126" s="23" t="s">
        <v>695</v>
      </c>
      <c r="M126" s="23" t="s">
        <v>702</v>
      </c>
    </row>
    <row r="127" spans="2:13" ht="18.75" customHeight="1">
      <c r="B127" s="7">
        <v>116</v>
      </c>
      <c r="C127" s="8" t="s">
        <v>4</v>
      </c>
      <c r="D127" s="8" t="s">
        <v>191</v>
      </c>
      <c r="E127" s="9" t="s">
        <v>192</v>
      </c>
      <c r="F127" s="10" t="str">
        <f t="shared" si="8"/>
        <v>III/c</v>
      </c>
      <c r="G127" s="11">
        <v>37895</v>
      </c>
      <c r="H127" s="10" t="str">
        <f t="shared" si="9"/>
        <v>L</v>
      </c>
      <c r="L127" s="23" t="s">
        <v>695</v>
      </c>
      <c r="M127" s="23" t="s">
        <v>702</v>
      </c>
    </row>
    <row r="128" spans="2:13" ht="18.75" customHeight="1">
      <c r="B128" s="7">
        <v>117</v>
      </c>
      <c r="C128" s="8" t="s">
        <v>4</v>
      </c>
      <c r="D128" s="8" t="s">
        <v>137</v>
      </c>
      <c r="E128" s="9" t="s">
        <v>138</v>
      </c>
      <c r="F128" s="10" t="str">
        <f t="shared" si="8"/>
        <v>III/b</v>
      </c>
      <c r="G128" s="11">
        <v>37073</v>
      </c>
      <c r="H128" s="10" t="str">
        <f t="shared" si="9"/>
        <v>AA</v>
      </c>
      <c r="L128" s="23" t="s">
        <v>692</v>
      </c>
      <c r="M128" s="23" t="s">
        <v>735</v>
      </c>
    </row>
    <row r="129" spans="2:12" ht="18.75" customHeight="1">
      <c r="B129" s="7"/>
      <c r="C129" s="8"/>
      <c r="D129" s="8"/>
      <c r="E129" s="9"/>
      <c r="F129" s="12"/>
      <c r="G129" s="11"/>
      <c r="H129" s="10"/>
      <c r="L129" s="24"/>
    </row>
    <row r="130" spans="2:13" ht="18.75" customHeight="1">
      <c r="B130" s="7">
        <v>118</v>
      </c>
      <c r="C130" s="8" t="s">
        <v>790</v>
      </c>
      <c r="D130" s="8" t="s">
        <v>791</v>
      </c>
      <c r="E130" s="9" t="s">
        <v>792</v>
      </c>
      <c r="F130" s="10" t="str">
        <f aca="true" t="shared" si="10" ref="F130:F143">IF(L130="01","IV/e",IF(L130="02","IV/d",IF(L130="03","IV/c",IF(L130="04","IV/b",IF(L130="05","IV/a",IF(L130="06","III/d",IF(L130="07","III/c",IF(L130="08","III/b","III/b"))))))))</f>
        <v>IV/b</v>
      </c>
      <c r="G130" s="11">
        <v>39356</v>
      </c>
      <c r="H130" s="10" t="str">
        <f aca="true" t="shared" si="11" ref="H130:H145">IF(M130="P1","GB",IF(M130="P3","LK",IF(M130="P5","L",IF(M130="P8","AA"))))</f>
        <v>LK</v>
      </c>
      <c r="L130" s="23" t="s">
        <v>722</v>
      </c>
      <c r="M130" s="23" t="s">
        <v>696</v>
      </c>
    </row>
    <row r="131" spans="2:13" ht="18.75" customHeight="1">
      <c r="B131" s="7">
        <v>119</v>
      </c>
      <c r="C131" s="8" t="s">
        <v>4</v>
      </c>
      <c r="D131" s="8" t="s">
        <v>793</v>
      </c>
      <c r="E131" s="9" t="s">
        <v>794</v>
      </c>
      <c r="F131" s="10" t="str">
        <f t="shared" si="10"/>
        <v>IV/b</v>
      </c>
      <c r="G131" s="11">
        <v>39234</v>
      </c>
      <c r="H131" s="10" t="str">
        <f t="shared" si="11"/>
        <v>LK</v>
      </c>
      <c r="L131" s="23" t="s">
        <v>722</v>
      </c>
      <c r="M131" s="23" t="s">
        <v>696</v>
      </c>
    </row>
    <row r="132" spans="2:13" ht="18.75" customHeight="1">
      <c r="B132" s="7">
        <v>120</v>
      </c>
      <c r="C132" s="8" t="s">
        <v>4</v>
      </c>
      <c r="D132" s="8" t="s">
        <v>803</v>
      </c>
      <c r="E132" s="9" t="s">
        <v>804</v>
      </c>
      <c r="F132" s="10" t="str">
        <f t="shared" si="10"/>
        <v>IV/b</v>
      </c>
      <c r="G132" s="11">
        <v>38808</v>
      </c>
      <c r="H132" s="10" t="str">
        <f t="shared" si="11"/>
        <v>LK</v>
      </c>
      <c r="L132" s="23" t="s">
        <v>722</v>
      </c>
      <c r="M132" s="23" t="s">
        <v>696</v>
      </c>
    </row>
    <row r="133" spans="2:13" ht="18.75" customHeight="1">
      <c r="B133" s="7">
        <v>121</v>
      </c>
      <c r="C133" s="8" t="s">
        <v>4</v>
      </c>
      <c r="D133" s="8" t="s">
        <v>795</v>
      </c>
      <c r="E133" s="9" t="s">
        <v>796</v>
      </c>
      <c r="F133" s="10" t="str">
        <f t="shared" si="10"/>
        <v>IV/a</v>
      </c>
      <c r="G133" s="11">
        <v>36617</v>
      </c>
      <c r="H133" s="10" t="str">
        <f t="shared" si="11"/>
        <v>LK</v>
      </c>
      <c r="L133" s="23" t="s">
        <v>693</v>
      </c>
      <c r="M133" s="23" t="s">
        <v>696</v>
      </c>
    </row>
    <row r="134" spans="2:13" ht="18.75" customHeight="1">
      <c r="B134" s="7">
        <v>122</v>
      </c>
      <c r="C134" s="8" t="s">
        <v>4</v>
      </c>
      <c r="D134" s="8" t="s">
        <v>797</v>
      </c>
      <c r="E134" s="9" t="s">
        <v>798</v>
      </c>
      <c r="F134" s="10" t="str">
        <f t="shared" si="10"/>
        <v>IV/a</v>
      </c>
      <c r="G134" s="11">
        <v>36617</v>
      </c>
      <c r="H134" s="10" t="str">
        <f t="shared" si="11"/>
        <v>LK</v>
      </c>
      <c r="L134" s="23" t="s">
        <v>693</v>
      </c>
      <c r="M134" s="23" t="s">
        <v>696</v>
      </c>
    </row>
    <row r="135" spans="2:13" ht="18.75" customHeight="1">
      <c r="B135" s="7">
        <v>123</v>
      </c>
      <c r="C135" s="8" t="s">
        <v>4</v>
      </c>
      <c r="D135" s="8" t="s">
        <v>813</v>
      </c>
      <c r="E135" s="9" t="s">
        <v>814</v>
      </c>
      <c r="F135" s="10" t="str">
        <f t="shared" si="10"/>
        <v>IV/a</v>
      </c>
      <c r="G135" s="11">
        <v>39173</v>
      </c>
      <c r="H135" s="10" t="str">
        <f t="shared" si="11"/>
        <v>LK</v>
      </c>
      <c r="L135" s="23" t="s">
        <v>693</v>
      </c>
      <c r="M135" s="23" t="s">
        <v>696</v>
      </c>
    </row>
    <row r="136" spans="2:13" ht="18.75" customHeight="1">
      <c r="B136" s="7">
        <v>124</v>
      </c>
      <c r="C136" s="8" t="s">
        <v>4</v>
      </c>
      <c r="D136" s="8" t="s">
        <v>799</v>
      </c>
      <c r="E136" s="9" t="s">
        <v>800</v>
      </c>
      <c r="F136" s="10" t="str">
        <f t="shared" si="10"/>
        <v>III/d</v>
      </c>
      <c r="G136" s="11">
        <v>36251</v>
      </c>
      <c r="H136" s="10" t="str">
        <f t="shared" si="11"/>
        <v>L</v>
      </c>
      <c r="L136" s="23" t="s">
        <v>691</v>
      </c>
      <c r="M136" s="23" t="s">
        <v>702</v>
      </c>
    </row>
    <row r="137" spans="2:13" ht="18.75" customHeight="1">
      <c r="B137" s="7">
        <v>125</v>
      </c>
      <c r="C137" s="8" t="s">
        <v>4</v>
      </c>
      <c r="D137" s="8" t="s">
        <v>801</v>
      </c>
      <c r="E137" s="9" t="s">
        <v>802</v>
      </c>
      <c r="F137" s="10" t="str">
        <f t="shared" si="10"/>
        <v>III/d</v>
      </c>
      <c r="G137" s="11">
        <v>36434</v>
      </c>
      <c r="H137" s="10" t="str">
        <f t="shared" si="11"/>
        <v>L</v>
      </c>
      <c r="L137" s="23" t="s">
        <v>691</v>
      </c>
      <c r="M137" s="23" t="s">
        <v>702</v>
      </c>
    </row>
    <row r="138" spans="2:13" ht="18.75" customHeight="1">
      <c r="B138" s="7">
        <v>126</v>
      </c>
      <c r="C138" s="8" t="s">
        <v>4</v>
      </c>
      <c r="D138" s="8" t="s">
        <v>811</v>
      </c>
      <c r="E138" s="9" t="s">
        <v>812</v>
      </c>
      <c r="F138" s="10" t="str">
        <f t="shared" si="10"/>
        <v>III/d</v>
      </c>
      <c r="G138" s="11">
        <v>36251</v>
      </c>
      <c r="H138" s="10" t="str">
        <f t="shared" si="11"/>
        <v>L</v>
      </c>
      <c r="L138" s="23" t="s">
        <v>691</v>
      </c>
      <c r="M138" s="23" t="s">
        <v>702</v>
      </c>
    </row>
    <row r="139" spans="2:13" ht="18.75" customHeight="1">
      <c r="B139" s="7">
        <v>127</v>
      </c>
      <c r="C139" s="8" t="s">
        <v>4</v>
      </c>
      <c r="D139" s="8" t="s">
        <v>255</v>
      </c>
      <c r="E139" s="9" t="s">
        <v>256</v>
      </c>
      <c r="F139" s="10" t="str">
        <f t="shared" si="10"/>
        <v>III/d</v>
      </c>
      <c r="G139" s="11">
        <v>37257</v>
      </c>
      <c r="H139" s="10" t="str">
        <f t="shared" si="11"/>
        <v>L</v>
      </c>
      <c r="L139" s="23" t="s">
        <v>691</v>
      </c>
      <c r="M139" s="23" t="s">
        <v>702</v>
      </c>
    </row>
    <row r="140" spans="2:13" ht="18.75" customHeight="1">
      <c r="B140" s="7">
        <v>128</v>
      </c>
      <c r="C140" s="8" t="s">
        <v>4</v>
      </c>
      <c r="D140" s="8" t="s">
        <v>805</v>
      </c>
      <c r="E140" s="9" t="s">
        <v>806</v>
      </c>
      <c r="F140" s="10" t="str">
        <f t="shared" si="10"/>
        <v>III/c</v>
      </c>
      <c r="G140" s="11">
        <v>34608</v>
      </c>
      <c r="H140" s="10" t="str">
        <f t="shared" si="11"/>
        <v>L</v>
      </c>
      <c r="L140" s="23" t="s">
        <v>695</v>
      </c>
      <c r="M140" s="23" t="s">
        <v>702</v>
      </c>
    </row>
    <row r="141" spans="2:13" ht="18.75" customHeight="1">
      <c r="B141" s="7">
        <v>129</v>
      </c>
      <c r="C141" s="8" t="s">
        <v>4</v>
      </c>
      <c r="D141" s="8" t="s">
        <v>461</v>
      </c>
      <c r="E141" s="9" t="s">
        <v>462</v>
      </c>
      <c r="F141" s="10" t="str">
        <f t="shared" si="10"/>
        <v>III/c</v>
      </c>
      <c r="G141" s="11">
        <v>39356</v>
      </c>
      <c r="H141" s="10" t="str">
        <f t="shared" si="11"/>
        <v>L</v>
      </c>
      <c r="L141" s="23" t="s">
        <v>695</v>
      </c>
      <c r="M141" s="23" t="s">
        <v>702</v>
      </c>
    </row>
    <row r="142" spans="2:13" ht="18.75" customHeight="1">
      <c r="B142" s="7">
        <v>130</v>
      </c>
      <c r="C142" s="8" t="s">
        <v>4</v>
      </c>
      <c r="D142" s="8" t="s">
        <v>807</v>
      </c>
      <c r="E142" s="9" t="s">
        <v>808</v>
      </c>
      <c r="F142" s="10" t="str">
        <f t="shared" si="10"/>
        <v>III/b</v>
      </c>
      <c r="G142" s="11">
        <v>35339</v>
      </c>
      <c r="H142" s="10" t="str">
        <f t="shared" si="11"/>
        <v>AA</v>
      </c>
      <c r="L142" s="23" t="s">
        <v>692</v>
      </c>
      <c r="M142" s="23" t="s">
        <v>735</v>
      </c>
    </row>
    <row r="143" spans="2:13" ht="18.75" customHeight="1">
      <c r="B143" s="7">
        <v>131</v>
      </c>
      <c r="C143" s="8" t="s">
        <v>4</v>
      </c>
      <c r="D143" s="8" t="s">
        <v>809</v>
      </c>
      <c r="E143" s="9" t="s">
        <v>810</v>
      </c>
      <c r="F143" s="10" t="str">
        <f t="shared" si="10"/>
        <v>III/b</v>
      </c>
      <c r="G143" s="11">
        <v>35704</v>
      </c>
      <c r="H143" s="10" t="str">
        <f t="shared" si="11"/>
        <v>AA</v>
      </c>
      <c r="L143" s="23" t="s">
        <v>692</v>
      </c>
      <c r="M143" s="23" t="s">
        <v>735</v>
      </c>
    </row>
    <row r="144" spans="2:13" ht="18.75" customHeight="1">
      <c r="B144" s="7">
        <v>132</v>
      </c>
      <c r="C144" s="8" t="s">
        <v>4</v>
      </c>
      <c r="D144" s="8" t="s">
        <v>224</v>
      </c>
      <c r="E144" s="9" t="s">
        <v>225</v>
      </c>
      <c r="F144" s="12" t="s">
        <v>5</v>
      </c>
      <c r="G144" s="11">
        <v>35521</v>
      </c>
      <c r="H144" s="10" t="str">
        <f t="shared" si="11"/>
        <v>AA</v>
      </c>
      <c r="L144" s="24" t="s">
        <v>698</v>
      </c>
      <c r="M144" s="23" t="s">
        <v>735</v>
      </c>
    </row>
    <row r="145" spans="2:13" ht="18.75" customHeight="1">
      <c r="B145" s="7">
        <v>133</v>
      </c>
      <c r="C145" s="8" t="s">
        <v>4</v>
      </c>
      <c r="D145" s="8" t="s">
        <v>63</v>
      </c>
      <c r="E145" s="9" t="s">
        <v>64</v>
      </c>
      <c r="F145" s="12" t="s">
        <v>5</v>
      </c>
      <c r="G145" s="11">
        <v>38353</v>
      </c>
      <c r="H145" s="10" t="str">
        <f t="shared" si="11"/>
        <v>AA</v>
      </c>
      <c r="L145" s="24" t="s">
        <v>698</v>
      </c>
      <c r="M145" s="23" t="s">
        <v>735</v>
      </c>
    </row>
    <row r="146" spans="2:13" ht="18.75" customHeight="1">
      <c r="B146" s="7">
        <v>134</v>
      </c>
      <c r="C146" s="8" t="s">
        <v>4</v>
      </c>
      <c r="D146" s="8" t="s">
        <v>65</v>
      </c>
      <c r="E146" s="9" t="s">
        <v>66</v>
      </c>
      <c r="F146" s="12" t="s">
        <v>5</v>
      </c>
      <c r="G146" s="11">
        <v>38353</v>
      </c>
      <c r="H146" s="10" t="str">
        <f aca="true" t="shared" si="12" ref="H146:H190">IF(M146="P1","GB",IF(M146="P3","LK",IF(M146="P5","L",IF(M146="P8","AA"))))</f>
        <v>AA</v>
      </c>
      <c r="L146" s="24" t="s">
        <v>698</v>
      </c>
      <c r="M146" s="23" t="s">
        <v>735</v>
      </c>
    </row>
    <row r="147" spans="2:12" ht="18.75" customHeight="1">
      <c r="B147" s="7"/>
      <c r="C147" s="8"/>
      <c r="D147" s="8"/>
      <c r="E147" s="9"/>
      <c r="F147" s="12"/>
      <c r="G147" s="11"/>
      <c r="H147" s="10"/>
      <c r="L147" s="24"/>
    </row>
    <row r="148" spans="2:13" ht="18.75" customHeight="1">
      <c r="B148" s="7">
        <v>135</v>
      </c>
      <c r="C148" s="8" t="s">
        <v>566</v>
      </c>
      <c r="D148" s="8" t="s">
        <v>550</v>
      </c>
      <c r="E148" s="9" t="s">
        <v>551</v>
      </c>
      <c r="F148" s="10" t="str">
        <f aca="true" t="shared" si="13" ref="F148:F165">IF(L148="01","IV/e",IF(L148="02","IV/d",IF(L148="03","IV/c",IF(L148="04","IV/b",IF(L148="05","IV/a",IF(L148="06","III/d",IF(L148="07","III/c",IF(L148="08","III/b","III/b"))))))))</f>
        <v>IV/b</v>
      </c>
      <c r="G148" s="11">
        <v>37347</v>
      </c>
      <c r="H148" s="10" t="str">
        <f t="shared" si="12"/>
        <v>LK</v>
      </c>
      <c r="L148" s="23" t="s">
        <v>722</v>
      </c>
      <c r="M148" s="23" t="s">
        <v>696</v>
      </c>
    </row>
    <row r="149" spans="2:13" ht="18.75" customHeight="1">
      <c r="B149" s="7">
        <v>136</v>
      </c>
      <c r="C149" s="8" t="s">
        <v>4</v>
      </c>
      <c r="D149" s="8" t="s">
        <v>552</v>
      </c>
      <c r="E149" s="9" t="s">
        <v>553</v>
      </c>
      <c r="F149" s="10" t="str">
        <f t="shared" si="13"/>
        <v>IV/b</v>
      </c>
      <c r="G149" s="11">
        <v>37712</v>
      </c>
      <c r="H149" s="10" t="str">
        <f t="shared" si="12"/>
        <v>LK</v>
      </c>
      <c r="L149" s="23" t="s">
        <v>722</v>
      </c>
      <c r="M149" s="23" t="s">
        <v>696</v>
      </c>
    </row>
    <row r="150" spans="2:13" ht="18.75" customHeight="1">
      <c r="B150" s="7">
        <v>137</v>
      </c>
      <c r="C150" s="8" t="s">
        <v>4</v>
      </c>
      <c r="D150" s="8" t="s">
        <v>554</v>
      </c>
      <c r="E150" s="9" t="s">
        <v>555</v>
      </c>
      <c r="F150" s="10" t="str">
        <f t="shared" si="13"/>
        <v>IV/b</v>
      </c>
      <c r="G150" s="11">
        <v>37712</v>
      </c>
      <c r="H150" s="10" t="str">
        <f t="shared" si="12"/>
        <v>LK</v>
      </c>
      <c r="L150" s="23" t="s">
        <v>722</v>
      </c>
      <c r="M150" s="23" t="s">
        <v>696</v>
      </c>
    </row>
    <row r="151" spans="2:13" ht="18.75" customHeight="1">
      <c r="B151" s="7">
        <v>138</v>
      </c>
      <c r="C151" s="8" t="s">
        <v>4</v>
      </c>
      <c r="D151" s="8" t="s">
        <v>558</v>
      </c>
      <c r="E151" s="9" t="s">
        <v>559</v>
      </c>
      <c r="F151" s="10" t="str">
        <f t="shared" si="13"/>
        <v>IV/b</v>
      </c>
      <c r="G151" s="11">
        <v>37895</v>
      </c>
      <c r="H151" s="10" t="str">
        <f t="shared" si="12"/>
        <v>LK</v>
      </c>
      <c r="L151" s="23" t="s">
        <v>722</v>
      </c>
      <c r="M151" s="23" t="s">
        <v>696</v>
      </c>
    </row>
    <row r="152" spans="2:13" ht="18.75" customHeight="1">
      <c r="B152" s="7">
        <v>139</v>
      </c>
      <c r="C152" s="8" t="s">
        <v>4</v>
      </c>
      <c r="D152" s="8" t="s">
        <v>560</v>
      </c>
      <c r="E152" s="9" t="s">
        <v>561</v>
      </c>
      <c r="F152" s="10" t="str">
        <f t="shared" si="13"/>
        <v>IV/b</v>
      </c>
      <c r="G152" s="11">
        <v>38443</v>
      </c>
      <c r="H152" s="10" t="str">
        <f t="shared" si="12"/>
        <v>LK</v>
      </c>
      <c r="L152" s="23" t="s">
        <v>722</v>
      </c>
      <c r="M152" s="23" t="s">
        <v>696</v>
      </c>
    </row>
    <row r="153" spans="2:13" ht="18.75" customHeight="1">
      <c r="B153" s="7">
        <v>140</v>
      </c>
      <c r="C153" s="8" t="s">
        <v>4</v>
      </c>
      <c r="D153" s="8" t="s">
        <v>569</v>
      </c>
      <c r="E153" s="9" t="s">
        <v>570</v>
      </c>
      <c r="F153" s="10" t="str">
        <f t="shared" si="13"/>
        <v>IV/b</v>
      </c>
      <c r="G153" s="11">
        <v>39356</v>
      </c>
      <c r="H153" s="10" t="str">
        <f t="shared" si="12"/>
        <v>LK</v>
      </c>
      <c r="L153" s="23" t="s">
        <v>722</v>
      </c>
      <c r="M153" s="23" t="s">
        <v>696</v>
      </c>
    </row>
    <row r="154" spans="2:13" ht="18.75" customHeight="1">
      <c r="B154" s="7">
        <v>141</v>
      </c>
      <c r="C154" s="8" t="s">
        <v>4</v>
      </c>
      <c r="D154" s="8" t="s">
        <v>571</v>
      </c>
      <c r="E154" s="9" t="s">
        <v>572</v>
      </c>
      <c r="F154" s="10" t="str">
        <f t="shared" si="13"/>
        <v>IV/b</v>
      </c>
      <c r="G154" s="11">
        <v>38626</v>
      </c>
      <c r="H154" s="10" t="str">
        <f t="shared" si="12"/>
        <v>LK</v>
      </c>
      <c r="L154" s="23" t="s">
        <v>722</v>
      </c>
      <c r="M154" s="23" t="s">
        <v>696</v>
      </c>
    </row>
    <row r="155" spans="2:13" ht="18.75" customHeight="1">
      <c r="B155" s="7">
        <v>142</v>
      </c>
      <c r="C155" s="8" t="s">
        <v>4</v>
      </c>
      <c r="D155" s="8" t="s">
        <v>556</v>
      </c>
      <c r="E155" s="9" t="s">
        <v>557</v>
      </c>
      <c r="F155" s="10" t="str">
        <f t="shared" si="13"/>
        <v>IV/a</v>
      </c>
      <c r="G155" s="11">
        <v>38078</v>
      </c>
      <c r="H155" s="10" t="str">
        <f t="shared" si="12"/>
        <v>LK</v>
      </c>
      <c r="L155" s="23" t="s">
        <v>693</v>
      </c>
      <c r="M155" s="23" t="s">
        <v>696</v>
      </c>
    </row>
    <row r="156" spans="2:13" ht="18.75" customHeight="1">
      <c r="B156" s="7">
        <v>143</v>
      </c>
      <c r="C156" s="8" t="s">
        <v>4</v>
      </c>
      <c r="D156" s="8" t="s">
        <v>573</v>
      </c>
      <c r="E156" s="9" t="s">
        <v>574</v>
      </c>
      <c r="F156" s="10" t="str">
        <f t="shared" si="13"/>
        <v>IV/a</v>
      </c>
      <c r="G156" s="11">
        <v>38443</v>
      </c>
      <c r="H156" s="10" t="str">
        <f t="shared" si="12"/>
        <v>LK</v>
      </c>
      <c r="L156" s="23" t="s">
        <v>693</v>
      </c>
      <c r="M156" s="23" t="s">
        <v>696</v>
      </c>
    </row>
    <row r="157" spans="2:13" ht="18.75" customHeight="1">
      <c r="B157" s="7">
        <v>144</v>
      </c>
      <c r="C157" s="8" t="s">
        <v>4</v>
      </c>
      <c r="D157" s="8" t="s">
        <v>579</v>
      </c>
      <c r="E157" s="9" t="s">
        <v>580</v>
      </c>
      <c r="F157" s="10" t="str">
        <f t="shared" si="13"/>
        <v>IV/a</v>
      </c>
      <c r="G157" s="11">
        <v>39173</v>
      </c>
      <c r="H157" s="10" t="str">
        <f t="shared" si="12"/>
        <v>LK</v>
      </c>
      <c r="L157" s="23" t="s">
        <v>693</v>
      </c>
      <c r="M157" s="23" t="s">
        <v>696</v>
      </c>
    </row>
    <row r="158" spans="2:13" ht="18.75" customHeight="1">
      <c r="B158" s="7">
        <v>145</v>
      </c>
      <c r="C158" s="8" t="s">
        <v>4</v>
      </c>
      <c r="D158" s="8" t="s">
        <v>583</v>
      </c>
      <c r="E158" s="9" t="s">
        <v>584</v>
      </c>
      <c r="F158" s="10" t="str">
        <f t="shared" si="13"/>
        <v>IV/a</v>
      </c>
      <c r="G158" s="11">
        <v>37712</v>
      </c>
      <c r="H158" s="10" t="str">
        <f t="shared" si="12"/>
        <v>LK</v>
      </c>
      <c r="L158" s="23" t="s">
        <v>693</v>
      </c>
      <c r="M158" s="23" t="s">
        <v>696</v>
      </c>
    </row>
    <row r="159" spans="2:13" ht="18.75" customHeight="1">
      <c r="B159" s="7">
        <v>146</v>
      </c>
      <c r="C159" s="8" t="s">
        <v>4</v>
      </c>
      <c r="D159" s="8" t="s">
        <v>564</v>
      </c>
      <c r="E159" s="9" t="s">
        <v>565</v>
      </c>
      <c r="F159" s="10" t="str">
        <f t="shared" si="13"/>
        <v>III/d</v>
      </c>
      <c r="G159" s="11">
        <v>36800</v>
      </c>
      <c r="H159" s="10" t="str">
        <f t="shared" si="12"/>
        <v>L</v>
      </c>
      <c r="L159" s="23" t="s">
        <v>691</v>
      </c>
      <c r="M159" s="23" t="s">
        <v>702</v>
      </c>
    </row>
    <row r="160" spans="2:13" ht="18.75" customHeight="1">
      <c r="B160" s="7">
        <v>147</v>
      </c>
      <c r="C160" s="8" t="s">
        <v>4</v>
      </c>
      <c r="D160" s="8" t="s">
        <v>357</v>
      </c>
      <c r="E160" s="9" t="s">
        <v>358</v>
      </c>
      <c r="F160" s="10" t="str">
        <f t="shared" si="13"/>
        <v>III/d</v>
      </c>
      <c r="G160" s="11">
        <v>36617</v>
      </c>
      <c r="H160" s="10" t="str">
        <f t="shared" si="12"/>
        <v>L</v>
      </c>
      <c r="L160" s="23" t="s">
        <v>691</v>
      </c>
      <c r="M160" s="23" t="s">
        <v>702</v>
      </c>
    </row>
    <row r="161" spans="2:13" ht="18.75" customHeight="1">
      <c r="B161" s="7">
        <v>148</v>
      </c>
      <c r="C161" s="8" t="s">
        <v>4</v>
      </c>
      <c r="D161" s="8" t="s">
        <v>562</v>
      </c>
      <c r="E161" s="9" t="s">
        <v>563</v>
      </c>
      <c r="F161" s="10" t="str">
        <f t="shared" si="13"/>
        <v>III/c</v>
      </c>
      <c r="G161" s="11">
        <v>36434</v>
      </c>
      <c r="H161" s="10" t="str">
        <f t="shared" si="12"/>
        <v>L</v>
      </c>
      <c r="L161" s="23" t="s">
        <v>695</v>
      </c>
      <c r="M161" s="23" t="s">
        <v>702</v>
      </c>
    </row>
    <row r="162" spans="2:13" ht="18.75" customHeight="1">
      <c r="B162" s="7">
        <v>149</v>
      </c>
      <c r="C162" s="8" t="s">
        <v>4</v>
      </c>
      <c r="D162" s="8" t="s">
        <v>567</v>
      </c>
      <c r="E162" s="9" t="s">
        <v>568</v>
      </c>
      <c r="F162" s="10" t="str">
        <f t="shared" si="13"/>
        <v>III/c</v>
      </c>
      <c r="G162" s="11">
        <v>36617</v>
      </c>
      <c r="H162" s="10" t="str">
        <f t="shared" si="12"/>
        <v>L</v>
      </c>
      <c r="L162" s="23" t="s">
        <v>695</v>
      </c>
      <c r="M162" s="23" t="s">
        <v>702</v>
      </c>
    </row>
    <row r="163" spans="2:13" ht="18.75" customHeight="1">
      <c r="B163" s="7">
        <v>150</v>
      </c>
      <c r="C163" s="8" t="s">
        <v>4</v>
      </c>
      <c r="D163" s="8" t="s">
        <v>575</v>
      </c>
      <c r="E163" s="9" t="s">
        <v>576</v>
      </c>
      <c r="F163" s="10" t="str">
        <f t="shared" si="13"/>
        <v>III/c</v>
      </c>
      <c r="G163" s="11">
        <v>38626</v>
      </c>
      <c r="H163" s="10" t="str">
        <f t="shared" si="12"/>
        <v>L</v>
      </c>
      <c r="L163" s="23" t="s">
        <v>695</v>
      </c>
      <c r="M163" s="23" t="s">
        <v>702</v>
      </c>
    </row>
    <row r="164" spans="2:13" ht="18.75" customHeight="1">
      <c r="B164" s="7">
        <v>151</v>
      </c>
      <c r="C164" s="8" t="s">
        <v>4</v>
      </c>
      <c r="D164" s="8" t="s">
        <v>577</v>
      </c>
      <c r="E164" s="9" t="s">
        <v>578</v>
      </c>
      <c r="F164" s="10" t="str">
        <f t="shared" si="13"/>
        <v>III/c</v>
      </c>
      <c r="G164" s="11">
        <v>36617</v>
      </c>
      <c r="H164" s="10" t="str">
        <f t="shared" si="12"/>
        <v>L</v>
      </c>
      <c r="L164" s="23" t="s">
        <v>695</v>
      </c>
      <c r="M164" s="23" t="s">
        <v>702</v>
      </c>
    </row>
    <row r="165" spans="2:13" ht="18.75" customHeight="1">
      <c r="B165" s="7">
        <v>152</v>
      </c>
      <c r="C165" s="8" t="s">
        <v>4</v>
      </c>
      <c r="D165" s="8" t="s">
        <v>581</v>
      </c>
      <c r="E165" s="9" t="s">
        <v>582</v>
      </c>
      <c r="F165" s="10" t="str">
        <f t="shared" si="13"/>
        <v>III/c</v>
      </c>
      <c r="G165" s="11">
        <v>36251</v>
      </c>
      <c r="H165" s="10" t="str">
        <f t="shared" si="12"/>
        <v>L</v>
      </c>
      <c r="L165" s="23" t="s">
        <v>695</v>
      </c>
      <c r="M165" s="23" t="s">
        <v>702</v>
      </c>
    </row>
    <row r="166" spans="2:13" ht="18.75" customHeight="1">
      <c r="B166" s="7">
        <v>153</v>
      </c>
      <c r="C166" s="8" t="s">
        <v>4</v>
      </c>
      <c r="D166" s="8" t="s">
        <v>103</v>
      </c>
      <c r="E166" s="9" t="s">
        <v>104</v>
      </c>
      <c r="F166" s="12" t="s">
        <v>5</v>
      </c>
      <c r="G166" s="11">
        <v>38353</v>
      </c>
      <c r="H166" s="10" t="str">
        <f t="shared" si="12"/>
        <v>AA</v>
      </c>
      <c r="L166" s="24" t="s">
        <v>698</v>
      </c>
      <c r="M166" s="23" t="s">
        <v>735</v>
      </c>
    </row>
    <row r="167" spans="2:12" ht="18.75" customHeight="1">
      <c r="B167" s="7"/>
      <c r="C167" s="8"/>
      <c r="D167" s="8"/>
      <c r="E167" s="9"/>
      <c r="F167" s="12"/>
      <c r="G167" s="11"/>
      <c r="H167" s="10"/>
      <c r="L167" s="24"/>
    </row>
    <row r="168" spans="2:13" ht="18.75" customHeight="1">
      <c r="B168" s="7">
        <v>154</v>
      </c>
      <c r="C168" s="8" t="s">
        <v>398</v>
      </c>
      <c r="D168" s="8" t="s">
        <v>399</v>
      </c>
      <c r="E168" s="9" t="s">
        <v>400</v>
      </c>
      <c r="F168" s="10" t="str">
        <f aca="true" t="shared" si="14" ref="F168:F187">IF(L168="01","IV/e",IF(L168="02","IV/d",IF(L168="03","IV/c",IF(L168="04","IV/b",IF(L168="05","IV/a",IF(L168="06","III/d",IF(L168="07","III/c",IF(L168="08","III/b","III/b"))))))))</f>
        <v>IV/b</v>
      </c>
      <c r="G168" s="11">
        <v>38991</v>
      </c>
      <c r="H168" s="10" t="str">
        <f t="shared" si="12"/>
        <v>LK</v>
      </c>
      <c r="L168" s="23" t="s">
        <v>722</v>
      </c>
      <c r="M168" s="23" t="s">
        <v>696</v>
      </c>
    </row>
    <row r="169" spans="2:13" ht="18.75" customHeight="1">
      <c r="B169" s="7">
        <v>155</v>
      </c>
      <c r="C169" s="8" t="s">
        <v>4</v>
      </c>
      <c r="D169" s="8" t="s">
        <v>396</v>
      </c>
      <c r="E169" s="9" t="s">
        <v>397</v>
      </c>
      <c r="F169" s="10" t="str">
        <f t="shared" si="14"/>
        <v>IV/a</v>
      </c>
      <c r="G169" s="11">
        <v>36617</v>
      </c>
      <c r="H169" s="10" t="str">
        <f t="shared" si="12"/>
        <v>LK</v>
      </c>
      <c r="L169" s="23" t="s">
        <v>693</v>
      </c>
      <c r="M169" s="23" t="s">
        <v>696</v>
      </c>
    </row>
    <row r="170" spans="2:13" ht="18.75" customHeight="1">
      <c r="B170" s="7">
        <v>156</v>
      </c>
      <c r="C170" s="8" t="s">
        <v>4</v>
      </c>
      <c r="D170" s="8" t="s">
        <v>401</v>
      </c>
      <c r="E170" s="9" t="s">
        <v>402</v>
      </c>
      <c r="F170" s="10" t="str">
        <f t="shared" si="14"/>
        <v>IV/a</v>
      </c>
      <c r="G170" s="11">
        <v>39356</v>
      </c>
      <c r="H170" s="10" t="str">
        <f t="shared" si="12"/>
        <v>LK</v>
      </c>
      <c r="L170" s="23" t="s">
        <v>693</v>
      </c>
      <c r="M170" s="23" t="s">
        <v>696</v>
      </c>
    </row>
    <row r="171" spans="2:13" ht="18.75" customHeight="1">
      <c r="B171" s="7">
        <v>157</v>
      </c>
      <c r="C171" s="8" t="s">
        <v>4</v>
      </c>
      <c r="D171" s="8" t="s">
        <v>403</v>
      </c>
      <c r="E171" s="9" t="s">
        <v>404</v>
      </c>
      <c r="F171" s="10" t="str">
        <f t="shared" si="14"/>
        <v>IV/a</v>
      </c>
      <c r="G171" s="11">
        <v>39173</v>
      </c>
      <c r="H171" s="10" t="str">
        <f t="shared" si="12"/>
        <v>LK</v>
      </c>
      <c r="L171" s="23" t="s">
        <v>693</v>
      </c>
      <c r="M171" s="23" t="s">
        <v>696</v>
      </c>
    </row>
    <row r="172" spans="2:13" ht="18.75" customHeight="1">
      <c r="B172" s="7">
        <v>158</v>
      </c>
      <c r="C172" s="8" t="s">
        <v>4</v>
      </c>
      <c r="D172" s="8" t="s">
        <v>455</v>
      </c>
      <c r="E172" s="9" t="s">
        <v>456</v>
      </c>
      <c r="F172" s="10" t="str">
        <f t="shared" si="14"/>
        <v>IV/a</v>
      </c>
      <c r="G172" s="11">
        <v>38808</v>
      </c>
      <c r="H172" s="10" t="str">
        <f t="shared" si="12"/>
        <v>LK</v>
      </c>
      <c r="L172" s="23" t="s">
        <v>693</v>
      </c>
      <c r="M172" s="23" t="s">
        <v>696</v>
      </c>
    </row>
    <row r="173" spans="2:13" ht="18.75" customHeight="1">
      <c r="B173" s="7">
        <v>159</v>
      </c>
      <c r="C173" s="8" t="s">
        <v>4</v>
      </c>
      <c r="D173" s="8" t="s">
        <v>199</v>
      </c>
      <c r="E173" s="9" t="s">
        <v>200</v>
      </c>
      <c r="F173" s="10" t="str">
        <f t="shared" si="14"/>
        <v>III/d</v>
      </c>
      <c r="G173" s="11">
        <v>39173</v>
      </c>
      <c r="H173" s="10" t="str">
        <f t="shared" si="12"/>
        <v>L</v>
      </c>
      <c r="L173" s="23" t="s">
        <v>691</v>
      </c>
      <c r="M173" s="23" t="s">
        <v>702</v>
      </c>
    </row>
    <row r="174" spans="2:13" ht="18.75" customHeight="1">
      <c r="B174" s="7">
        <v>160</v>
      </c>
      <c r="C174" s="8" t="s">
        <v>4</v>
      </c>
      <c r="D174" s="8" t="s">
        <v>147</v>
      </c>
      <c r="E174" s="9" t="s">
        <v>148</v>
      </c>
      <c r="F174" s="10" t="str">
        <f t="shared" si="14"/>
        <v>III/d</v>
      </c>
      <c r="G174" s="11">
        <v>37347</v>
      </c>
      <c r="H174" s="10" t="str">
        <f t="shared" si="12"/>
        <v>L</v>
      </c>
      <c r="L174" s="23" t="s">
        <v>691</v>
      </c>
      <c r="M174" s="23" t="s">
        <v>702</v>
      </c>
    </row>
    <row r="175" spans="2:8" ht="18.75" customHeight="1">
      <c r="B175" s="7"/>
      <c r="C175" s="8"/>
      <c r="D175" s="8"/>
      <c r="E175" s="9"/>
      <c r="F175" s="10"/>
      <c r="G175" s="11"/>
      <c r="H175" s="10"/>
    </row>
    <row r="176" spans="2:13" ht="18.75" customHeight="1">
      <c r="B176" s="7">
        <v>160</v>
      </c>
      <c r="C176" s="8" t="s">
        <v>769</v>
      </c>
      <c r="D176" s="8" t="s">
        <v>772</v>
      </c>
      <c r="E176" s="9" t="s">
        <v>773</v>
      </c>
      <c r="F176" s="10" t="str">
        <f t="shared" si="14"/>
        <v>IV/a</v>
      </c>
      <c r="G176" s="11">
        <v>36800</v>
      </c>
      <c r="H176" s="10" t="str">
        <f t="shared" si="12"/>
        <v>LK</v>
      </c>
      <c r="L176" s="23" t="s">
        <v>693</v>
      </c>
      <c r="M176" s="23" t="s">
        <v>696</v>
      </c>
    </row>
    <row r="177" spans="2:13" ht="18.75" customHeight="1">
      <c r="B177" s="7">
        <v>161</v>
      </c>
      <c r="C177" s="8" t="s">
        <v>4</v>
      </c>
      <c r="D177" s="8" t="s">
        <v>778</v>
      </c>
      <c r="E177" s="9" t="s">
        <v>779</v>
      </c>
      <c r="F177" s="10" t="str">
        <f t="shared" si="14"/>
        <v>IV/a</v>
      </c>
      <c r="G177" s="11">
        <v>38991</v>
      </c>
      <c r="H177" s="10" t="str">
        <f t="shared" si="12"/>
        <v>LK</v>
      </c>
      <c r="L177" s="23" t="s">
        <v>693</v>
      </c>
      <c r="M177" s="23" t="s">
        <v>696</v>
      </c>
    </row>
    <row r="178" spans="2:13" ht="18.75" customHeight="1">
      <c r="B178" s="7">
        <v>162</v>
      </c>
      <c r="C178" s="8" t="s">
        <v>4</v>
      </c>
      <c r="D178" s="8" t="s">
        <v>784</v>
      </c>
      <c r="E178" s="9" t="s">
        <v>785</v>
      </c>
      <c r="F178" s="10" t="str">
        <f t="shared" si="14"/>
        <v>IV/a</v>
      </c>
      <c r="G178" s="11">
        <v>39356</v>
      </c>
      <c r="H178" s="10" t="str">
        <f t="shared" si="12"/>
        <v>LK</v>
      </c>
      <c r="L178" s="23" t="s">
        <v>693</v>
      </c>
      <c r="M178" s="23" t="s">
        <v>696</v>
      </c>
    </row>
    <row r="179" spans="2:13" ht="18.75" customHeight="1">
      <c r="B179" s="7">
        <v>163</v>
      </c>
      <c r="C179" s="8" t="s">
        <v>4</v>
      </c>
      <c r="D179" s="8" t="s">
        <v>765</v>
      </c>
      <c r="E179" s="9" t="s">
        <v>766</v>
      </c>
      <c r="F179" s="10" t="str">
        <f t="shared" si="14"/>
        <v>III/d</v>
      </c>
      <c r="G179" s="11">
        <v>35339</v>
      </c>
      <c r="H179" s="10" t="str">
        <f t="shared" si="12"/>
        <v>L</v>
      </c>
      <c r="L179" s="23" t="s">
        <v>691</v>
      </c>
      <c r="M179" s="23" t="s">
        <v>702</v>
      </c>
    </row>
    <row r="180" spans="2:13" ht="18.75" customHeight="1">
      <c r="B180" s="7">
        <v>164</v>
      </c>
      <c r="C180" s="8" t="s">
        <v>4</v>
      </c>
      <c r="D180" s="8" t="s">
        <v>770</v>
      </c>
      <c r="E180" s="9" t="s">
        <v>771</v>
      </c>
      <c r="F180" s="10" t="str">
        <f t="shared" si="14"/>
        <v>III/d</v>
      </c>
      <c r="G180" s="11">
        <v>36251</v>
      </c>
      <c r="H180" s="10" t="str">
        <f t="shared" si="12"/>
        <v>L</v>
      </c>
      <c r="L180" s="23" t="s">
        <v>691</v>
      </c>
      <c r="M180" s="23" t="s">
        <v>702</v>
      </c>
    </row>
    <row r="181" spans="2:13" ht="18.75" customHeight="1">
      <c r="B181" s="7">
        <v>165</v>
      </c>
      <c r="C181" s="8" t="s">
        <v>4</v>
      </c>
      <c r="D181" s="8" t="s">
        <v>776</v>
      </c>
      <c r="E181" s="9" t="s">
        <v>777</v>
      </c>
      <c r="F181" s="10" t="str">
        <f t="shared" si="14"/>
        <v>III/d</v>
      </c>
      <c r="G181" s="11">
        <v>36251</v>
      </c>
      <c r="H181" s="10" t="str">
        <f t="shared" si="12"/>
        <v>L</v>
      </c>
      <c r="L181" s="23" t="s">
        <v>691</v>
      </c>
      <c r="M181" s="23" t="s">
        <v>702</v>
      </c>
    </row>
    <row r="182" spans="2:13" ht="18.75" customHeight="1">
      <c r="B182" s="7">
        <v>166</v>
      </c>
      <c r="C182" s="8" t="s">
        <v>4</v>
      </c>
      <c r="D182" s="8" t="s">
        <v>247</v>
      </c>
      <c r="E182" s="9" t="s">
        <v>248</v>
      </c>
      <c r="F182" s="10" t="str">
        <f t="shared" si="14"/>
        <v>III/d</v>
      </c>
      <c r="G182" s="11">
        <v>36404</v>
      </c>
      <c r="H182" s="10" t="str">
        <f t="shared" si="12"/>
        <v>L</v>
      </c>
      <c r="L182" s="23" t="s">
        <v>691</v>
      </c>
      <c r="M182" s="23" t="s">
        <v>702</v>
      </c>
    </row>
    <row r="183" spans="2:13" ht="18.75" customHeight="1">
      <c r="B183" s="7">
        <v>167</v>
      </c>
      <c r="C183" s="8" t="s">
        <v>4</v>
      </c>
      <c r="D183" s="8" t="s">
        <v>767</v>
      </c>
      <c r="E183" s="9" t="s">
        <v>768</v>
      </c>
      <c r="F183" s="10" t="str">
        <f t="shared" si="14"/>
        <v>III/c</v>
      </c>
      <c r="G183" s="11">
        <v>34608</v>
      </c>
      <c r="H183" s="10" t="str">
        <f t="shared" si="12"/>
        <v>L</v>
      </c>
      <c r="L183" s="23" t="s">
        <v>695</v>
      </c>
      <c r="M183" s="23" t="s">
        <v>702</v>
      </c>
    </row>
    <row r="184" spans="2:13" ht="18.75" customHeight="1">
      <c r="B184" s="7">
        <v>168</v>
      </c>
      <c r="C184" s="8" t="s">
        <v>4</v>
      </c>
      <c r="D184" s="8" t="s">
        <v>774</v>
      </c>
      <c r="E184" s="9" t="s">
        <v>775</v>
      </c>
      <c r="F184" s="10" t="str">
        <f t="shared" si="14"/>
        <v>III/c</v>
      </c>
      <c r="G184" s="11">
        <v>36251</v>
      </c>
      <c r="H184" s="10" t="str">
        <f t="shared" si="12"/>
        <v>L</v>
      </c>
      <c r="L184" s="23" t="s">
        <v>695</v>
      </c>
      <c r="M184" s="23" t="s">
        <v>702</v>
      </c>
    </row>
    <row r="185" spans="2:13" ht="18.75" customHeight="1">
      <c r="B185" s="7">
        <v>169</v>
      </c>
      <c r="C185" s="8" t="s">
        <v>4</v>
      </c>
      <c r="D185" s="8" t="s">
        <v>780</v>
      </c>
      <c r="E185" s="9" t="s">
        <v>781</v>
      </c>
      <c r="F185" s="10" t="str">
        <f t="shared" si="14"/>
        <v>III/c</v>
      </c>
      <c r="G185" s="11">
        <v>39173</v>
      </c>
      <c r="H185" s="10" t="str">
        <f t="shared" si="12"/>
        <v>L</v>
      </c>
      <c r="L185" s="23" t="s">
        <v>695</v>
      </c>
      <c r="M185" s="23" t="s">
        <v>702</v>
      </c>
    </row>
    <row r="186" spans="2:13" ht="18.75" customHeight="1">
      <c r="B186" s="7">
        <v>170</v>
      </c>
      <c r="C186" s="8" t="s">
        <v>4</v>
      </c>
      <c r="D186" s="8" t="s">
        <v>786</v>
      </c>
      <c r="E186" s="9" t="s">
        <v>787</v>
      </c>
      <c r="F186" s="10" t="str">
        <f t="shared" si="14"/>
        <v>III/c</v>
      </c>
      <c r="G186" s="11">
        <v>38261</v>
      </c>
      <c r="H186" s="10" t="str">
        <f t="shared" si="12"/>
        <v>L</v>
      </c>
      <c r="L186" s="23" t="s">
        <v>695</v>
      </c>
      <c r="M186" s="23" t="s">
        <v>702</v>
      </c>
    </row>
    <row r="187" spans="2:13" ht="18.75" customHeight="1">
      <c r="B187" s="7">
        <v>171</v>
      </c>
      <c r="C187" s="8" t="s">
        <v>4</v>
      </c>
      <c r="D187" s="8" t="s">
        <v>788</v>
      </c>
      <c r="E187" s="9" t="s">
        <v>789</v>
      </c>
      <c r="F187" s="10" t="str">
        <f t="shared" si="14"/>
        <v>III/c</v>
      </c>
      <c r="G187" s="11">
        <v>36069</v>
      </c>
      <c r="H187" s="10" t="str">
        <f t="shared" si="12"/>
        <v>L</v>
      </c>
      <c r="L187" s="23" t="s">
        <v>695</v>
      </c>
      <c r="M187" s="23" t="s">
        <v>702</v>
      </c>
    </row>
    <row r="188" spans="2:13" ht="18.75" customHeight="1">
      <c r="B188" s="7">
        <v>172</v>
      </c>
      <c r="C188" s="8" t="s">
        <v>4</v>
      </c>
      <c r="D188" s="8" t="s">
        <v>782</v>
      </c>
      <c r="E188" s="9" t="s">
        <v>783</v>
      </c>
      <c r="F188" s="12" t="s">
        <v>5</v>
      </c>
      <c r="G188" s="11">
        <v>32417</v>
      </c>
      <c r="H188" s="10" t="str">
        <f t="shared" si="12"/>
        <v>AA</v>
      </c>
      <c r="L188" s="24" t="s">
        <v>698</v>
      </c>
      <c r="M188" s="23" t="s">
        <v>735</v>
      </c>
    </row>
    <row r="189" spans="2:12" ht="18.75" customHeight="1">
      <c r="B189" s="7"/>
      <c r="C189" s="8"/>
      <c r="D189" s="8"/>
      <c r="E189" s="9"/>
      <c r="F189" s="12"/>
      <c r="G189" s="11"/>
      <c r="H189" s="10"/>
      <c r="L189" s="24"/>
    </row>
    <row r="190" spans="2:13" ht="18.75" customHeight="1">
      <c r="B190" s="7">
        <v>173</v>
      </c>
      <c r="C190" s="8" t="s">
        <v>359</v>
      </c>
      <c r="D190" s="8" t="s">
        <v>366</v>
      </c>
      <c r="E190" s="9" t="s">
        <v>367</v>
      </c>
      <c r="F190" s="10" t="str">
        <f aca="true" t="shared" si="15" ref="F190:F207">IF(L190="01","IV/e",IF(L190="02","IV/d",IF(L190="03","IV/c",IF(L190="04","IV/b",IF(L190="05","IV/a",IF(L190="06","III/d",IF(L190="07","III/c",IF(L190="08","III/b","III/b"))))))))</f>
        <v>IV/b</v>
      </c>
      <c r="G190" s="11">
        <v>36069</v>
      </c>
      <c r="H190" s="10" t="str">
        <f t="shared" si="12"/>
        <v>LK</v>
      </c>
      <c r="L190" s="23" t="s">
        <v>722</v>
      </c>
      <c r="M190" s="23" t="s">
        <v>696</v>
      </c>
    </row>
    <row r="191" spans="2:13" ht="18.75" customHeight="1">
      <c r="B191" s="7">
        <v>174</v>
      </c>
      <c r="C191" s="8" t="s">
        <v>4</v>
      </c>
      <c r="D191" s="8" t="s">
        <v>368</v>
      </c>
      <c r="E191" s="9" t="s">
        <v>369</v>
      </c>
      <c r="F191" s="10" t="str">
        <f t="shared" si="15"/>
        <v>IV/b</v>
      </c>
      <c r="G191" s="11">
        <v>36617</v>
      </c>
      <c r="H191" s="10" t="str">
        <f aca="true" t="shared" si="16" ref="H191:H211">IF(M191="P1","GB",IF(M191="P3","LK",IF(M191="P5","L",IF(M191="P8","AA"))))</f>
        <v>LK</v>
      </c>
      <c r="L191" s="23" t="s">
        <v>722</v>
      </c>
      <c r="M191" s="23" t="s">
        <v>696</v>
      </c>
    </row>
    <row r="192" spans="2:13" ht="18.75" customHeight="1">
      <c r="B192" s="7">
        <v>175</v>
      </c>
      <c r="C192" s="8" t="s">
        <v>4</v>
      </c>
      <c r="D192" s="8" t="s">
        <v>372</v>
      </c>
      <c r="E192" s="9" t="s">
        <v>373</v>
      </c>
      <c r="F192" s="10" t="str">
        <f t="shared" si="15"/>
        <v>IV/b</v>
      </c>
      <c r="G192" s="11">
        <v>36800</v>
      </c>
      <c r="H192" s="10" t="str">
        <f t="shared" si="16"/>
        <v>LK</v>
      </c>
      <c r="L192" s="23" t="s">
        <v>722</v>
      </c>
      <c r="M192" s="23" t="s">
        <v>696</v>
      </c>
    </row>
    <row r="193" spans="2:13" ht="18.75" customHeight="1">
      <c r="B193" s="7">
        <v>176</v>
      </c>
      <c r="C193" s="8" t="s">
        <v>4</v>
      </c>
      <c r="D193" s="8" t="s">
        <v>374</v>
      </c>
      <c r="E193" s="9" t="s">
        <v>375</v>
      </c>
      <c r="F193" s="10" t="str">
        <f t="shared" si="15"/>
        <v>IV/b</v>
      </c>
      <c r="G193" s="11">
        <v>36982</v>
      </c>
      <c r="H193" s="10" t="str">
        <f t="shared" si="16"/>
        <v>LK</v>
      </c>
      <c r="L193" s="23" t="s">
        <v>722</v>
      </c>
      <c r="M193" s="23" t="s">
        <v>696</v>
      </c>
    </row>
    <row r="194" spans="2:13" ht="18.75" customHeight="1">
      <c r="B194" s="7">
        <v>177</v>
      </c>
      <c r="C194" s="8" t="s">
        <v>4</v>
      </c>
      <c r="D194" s="8" t="s">
        <v>378</v>
      </c>
      <c r="E194" s="9" t="s">
        <v>379</v>
      </c>
      <c r="F194" s="10" t="str">
        <f t="shared" si="15"/>
        <v>IV/b</v>
      </c>
      <c r="G194" s="11">
        <v>36434</v>
      </c>
      <c r="H194" s="10" t="str">
        <f t="shared" si="16"/>
        <v>LK</v>
      </c>
      <c r="L194" s="23" t="s">
        <v>722</v>
      </c>
      <c r="M194" s="23" t="s">
        <v>696</v>
      </c>
    </row>
    <row r="195" spans="2:13" ht="18.75" customHeight="1">
      <c r="B195" s="7">
        <v>178</v>
      </c>
      <c r="C195" s="8" t="s">
        <v>4</v>
      </c>
      <c r="D195" s="8" t="s">
        <v>380</v>
      </c>
      <c r="E195" s="9" t="s">
        <v>381</v>
      </c>
      <c r="F195" s="10" t="str">
        <f t="shared" si="15"/>
        <v>IV/b</v>
      </c>
      <c r="G195" s="11">
        <v>38991</v>
      </c>
      <c r="H195" s="10" t="str">
        <f t="shared" si="16"/>
        <v>LK</v>
      </c>
      <c r="L195" s="23" t="s">
        <v>722</v>
      </c>
      <c r="M195" s="23" t="s">
        <v>696</v>
      </c>
    </row>
    <row r="196" spans="2:13" ht="18.75" customHeight="1">
      <c r="B196" s="7">
        <v>179</v>
      </c>
      <c r="C196" s="8" t="s">
        <v>4</v>
      </c>
      <c r="D196" s="8" t="s">
        <v>384</v>
      </c>
      <c r="E196" s="9" t="s">
        <v>385</v>
      </c>
      <c r="F196" s="10" t="str">
        <f t="shared" si="15"/>
        <v>IV/b</v>
      </c>
      <c r="G196" s="11">
        <v>38261</v>
      </c>
      <c r="H196" s="10" t="str">
        <f t="shared" si="16"/>
        <v>LK</v>
      </c>
      <c r="L196" s="23" t="s">
        <v>722</v>
      </c>
      <c r="M196" s="23" t="s">
        <v>696</v>
      </c>
    </row>
    <row r="197" spans="2:13" ht="18.75" customHeight="1">
      <c r="B197" s="7">
        <v>180</v>
      </c>
      <c r="C197" s="8" t="s">
        <v>4</v>
      </c>
      <c r="D197" s="8" t="s">
        <v>386</v>
      </c>
      <c r="E197" s="9" t="s">
        <v>387</v>
      </c>
      <c r="F197" s="10" t="str">
        <f t="shared" si="15"/>
        <v>IV/b</v>
      </c>
      <c r="G197" s="11">
        <v>39173</v>
      </c>
      <c r="H197" s="10" t="str">
        <f t="shared" si="16"/>
        <v>LK</v>
      </c>
      <c r="L197" s="23" t="s">
        <v>722</v>
      </c>
      <c r="M197" s="23" t="s">
        <v>696</v>
      </c>
    </row>
    <row r="198" spans="2:13" ht="18.75" customHeight="1">
      <c r="B198" s="7">
        <v>181</v>
      </c>
      <c r="C198" s="8" t="s">
        <v>4</v>
      </c>
      <c r="D198" s="8" t="s">
        <v>362</v>
      </c>
      <c r="E198" s="9" t="s">
        <v>363</v>
      </c>
      <c r="F198" s="10" t="str">
        <f t="shared" si="15"/>
        <v>IV/a</v>
      </c>
      <c r="G198" s="11">
        <v>36069</v>
      </c>
      <c r="H198" s="10" t="str">
        <f t="shared" si="16"/>
        <v>LK</v>
      </c>
      <c r="L198" s="23" t="s">
        <v>693</v>
      </c>
      <c r="M198" s="23" t="s">
        <v>696</v>
      </c>
    </row>
    <row r="199" spans="2:13" ht="18.75" customHeight="1">
      <c r="B199" s="7">
        <v>182</v>
      </c>
      <c r="C199" s="8" t="s">
        <v>4</v>
      </c>
      <c r="D199" s="8" t="s">
        <v>364</v>
      </c>
      <c r="E199" s="9" t="s">
        <v>365</v>
      </c>
      <c r="F199" s="10" t="str">
        <f t="shared" si="15"/>
        <v>IV/a</v>
      </c>
      <c r="G199" s="11">
        <v>36251</v>
      </c>
      <c r="H199" s="10" t="str">
        <f t="shared" si="16"/>
        <v>LK</v>
      </c>
      <c r="L199" s="23" t="s">
        <v>693</v>
      </c>
      <c r="M199" s="23" t="s">
        <v>696</v>
      </c>
    </row>
    <row r="200" spans="2:13" ht="18.75" customHeight="1">
      <c r="B200" s="7">
        <v>183</v>
      </c>
      <c r="C200" s="8" t="s">
        <v>4</v>
      </c>
      <c r="D200" s="8" t="s">
        <v>376</v>
      </c>
      <c r="E200" s="9" t="s">
        <v>377</v>
      </c>
      <c r="F200" s="10" t="str">
        <f t="shared" si="15"/>
        <v>IV/a</v>
      </c>
      <c r="G200" s="11">
        <v>37347</v>
      </c>
      <c r="H200" s="10" t="str">
        <f t="shared" si="16"/>
        <v>LK</v>
      </c>
      <c r="L200" s="23" t="s">
        <v>693</v>
      </c>
      <c r="M200" s="23" t="s">
        <v>696</v>
      </c>
    </row>
    <row r="201" spans="2:13" ht="18.75" customHeight="1">
      <c r="B201" s="7">
        <v>184</v>
      </c>
      <c r="C201" s="8" t="s">
        <v>4</v>
      </c>
      <c r="D201" s="8" t="s">
        <v>390</v>
      </c>
      <c r="E201" s="9" t="s">
        <v>391</v>
      </c>
      <c r="F201" s="10" t="str">
        <f t="shared" si="15"/>
        <v>IV/a</v>
      </c>
      <c r="G201" s="11">
        <v>38443</v>
      </c>
      <c r="H201" s="10" t="str">
        <f t="shared" si="16"/>
        <v>LK</v>
      </c>
      <c r="L201" s="23" t="s">
        <v>693</v>
      </c>
      <c r="M201" s="23" t="s">
        <v>696</v>
      </c>
    </row>
    <row r="202" spans="2:13" ht="18.75" customHeight="1">
      <c r="B202" s="7">
        <v>185</v>
      </c>
      <c r="C202" s="8" t="s">
        <v>4</v>
      </c>
      <c r="D202" s="8" t="s">
        <v>392</v>
      </c>
      <c r="E202" s="9" t="s">
        <v>393</v>
      </c>
      <c r="F202" s="10" t="str">
        <f t="shared" si="15"/>
        <v>IV/a</v>
      </c>
      <c r="G202" s="11">
        <v>37530</v>
      </c>
      <c r="H202" s="10" t="str">
        <f t="shared" si="16"/>
        <v>LK</v>
      </c>
      <c r="L202" s="23" t="s">
        <v>693</v>
      </c>
      <c r="M202" s="23" t="s">
        <v>696</v>
      </c>
    </row>
    <row r="203" spans="2:13" ht="18.75" customHeight="1">
      <c r="B203" s="7">
        <v>186</v>
      </c>
      <c r="C203" s="8" t="s">
        <v>4</v>
      </c>
      <c r="D203" s="8" t="s">
        <v>394</v>
      </c>
      <c r="E203" s="9" t="s">
        <v>395</v>
      </c>
      <c r="F203" s="10" t="str">
        <f t="shared" si="15"/>
        <v>IV/a</v>
      </c>
      <c r="G203" s="11">
        <v>39356</v>
      </c>
      <c r="H203" s="10" t="str">
        <f t="shared" si="16"/>
        <v>LK</v>
      </c>
      <c r="L203" s="23" t="s">
        <v>693</v>
      </c>
      <c r="M203" s="23" t="s">
        <v>696</v>
      </c>
    </row>
    <row r="204" spans="2:13" ht="18.75" customHeight="1">
      <c r="B204" s="7">
        <v>187</v>
      </c>
      <c r="C204" s="8" t="s">
        <v>4</v>
      </c>
      <c r="D204" s="8" t="s">
        <v>360</v>
      </c>
      <c r="E204" s="9" t="s">
        <v>361</v>
      </c>
      <c r="F204" s="10" t="str">
        <f t="shared" si="15"/>
        <v>III/d</v>
      </c>
      <c r="G204" s="11">
        <v>36251</v>
      </c>
      <c r="H204" s="10" t="str">
        <f t="shared" si="16"/>
        <v>L</v>
      </c>
      <c r="L204" s="23" t="s">
        <v>691</v>
      </c>
      <c r="M204" s="23" t="s">
        <v>702</v>
      </c>
    </row>
    <row r="205" spans="2:13" ht="18.75" customHeight="1">
      <c r="B205" s="7">
        <v>188</v>
      </c>
      <c r="C205" s="8" t="s">
        <v>4</v>
      </c>
      <c r="D205" s="8" t="s">
        <v>382</v>
      </c>
      <c r="E205" s="9" t="s">
        <v>383</v>
      </c>
      <c r="F205" s="10" t="str">
        <f t="shared" si="15"/>
        <v>III/d</v>
      </c>
      <c r="G205" s="11">
        <v>36251</v>
      </c>
      <c r="H205" s="10" t="str">
        <f t="shared" si="16"/>
        <v>L</v>
      </c>
      <c r="L205" s="23" t="s">
        <v>691</v>
      </c>
      <c r="M205" s="23" t="s">
        <v>702</v>
      </c>
    </row>
    <row r="206" spans="2:13" ht="18.75" customHeight="1">
      <c r="B206" s="7">
        <v>189</v>
      </c>
      <c r="C206" s="8" t="s">
        <v>4</v>
      </c>
      <c r="D206" s="8" t="s">
        <v>253</v>
      </c>
      <c r="E206" s="9" t="s">
        <v>254</v>
      </c>
      <c r="F206" s="10" t="str">
        <f t="shared" si="15"/>
        <v>III/d</v>
      </c>
      <c r="G206" s="11">
        <v>38626</v>
      </c>
      <c r="H206" s="10" t="str">
        <f t="shared" si="16"/>
        <v>L</v>
      </c>
      <c r="L206" s="23" t="s">
        <v>691</v>
      </c>
      <c r="M206" s="23" t="s">
        <v>702</v>
      </c>
    </row>
    <row r="207" spans="2:13" ht="18.75" customHeight="1">
      <c r="B207" s="7">
        <v>190</v>
      </c>
      <c r="C207" s="8" t="s">
        <v>4</v>
      </c>
      <c r="D207" s="8" t="s">
        <v>193</v>
      </c>
      <c r="E207" s="9" t="s">
        <v>194</v>
      </c>
      <c r="F207" s="10" t="str">
        <f t="shared" si="15"/>
        <v>III/c</v>
      </c>
      <c r="G207" s="11">
        <v>36251</v>
      </c>
      <c r="H207" s="10" t="str">
        <f t="shared" si="16"/>
        <v>L</v>
      </c>
      <c r="L207" s="23" t="s">
        <v>695</v>
      </c>
      <c r="M207" s="23" t="s">
        <v>702</v>
      </c>
    </row>
    <row r="208" spans="2:13" ht="18.75" customHeight="1">
      <c r="B208" s="7">
        <v>191</v>
      </c>
      <c r="C208" s="8" t="s">
        <v>4</v>
      </c>
      <c r="D208" s="8" t="s">
        <v>293</v>
      </c>
      <c r="E208" s="9" t="s">
        <v>294</v>
      </c>
      <c r="F208" s="12" t="s">
        <v>5</v>
      </c>
      <c r="G208" s="11">
        <v>38353</v>
      </c>
      <c r="H208" s="10" t="str">
        <f t="shared" si="16"/>
        <v>AA</v>
      </c>
      <c r="L208" s="24" t="s">
        <v>698</v>
      </c>
      <c r="M208" s="23" t="s">
        <v>735</v>
      </c>
    </row>
    <row r="209" spans="2:12" ht="18.75" customHeight="1">
      <c r="B209" s="7"/>
      <c r="C209" s="8"/>
      <c r="D209" s="8"/>
      <c r="E209" s="9"/>
      <c r="F209" s="12"/>
      <c r="G209" s="11"/>
      <c r="H209" s="10"/>
      <c r="L209" s="24"/>
    </row>
    <row r="210" spans="2:13" ht="18.75" customHeight="1">
      <c r="B210" s="7">
        <v>192</v>
      </c>
      <c r="C210" s="8" t="s">
        <v>817</v>
      </c>
      <c r="D210" s="8" t="s">
        <v>459</v>
      </c>
      <c r="E210" s="9" t="s">
        <v>460</v>
      </c>
      <c r="F210" s="10" t="str">
        <f>IF(L210="01","IV/e",IF(L210="02","IV/d",IF(L210="03","IV/c",IF(L210="04","IV/b",IF(L210="05","IV/a",IF(L210="06","III/d",IF(L210="07","III/c",IF(L210="08","III/b","III/b"))))))))</f>
        <v>IV/a</v>
      </c>
      <c r="G210" s="11">
        <v>39173</v>
      </c>
      <c r="H210" s="10" t="str">
        <f t="shared" si="16"/>
        <v>LK</v>
      </c>
      <c r="L210" s="23" t="s">
        <v>693</v>
      </c>
      <c r="M210" s="23" t="s">
        <v>696</v>
      </c>
    </row>
    <row r="211" spans="2:13" ht="18.75" customHeight="1">
      <c r="B211" s="7">
        <v>193</v>
      </c>
      <c r="C211" s="8" t="s">
        <v>4</v>
      </c>
      <c r="D211" s="8" t="s">
        <v>815</v>
      </c>
      <c r="E211" s="9" t="s">
        <v>816</v>
      </c>
      <c r="F211" s="10" t="str">
        <f>IF(L211="01","IV/e",IF(L211="02","IV/d",IF(L211="03","IV/c",IF(L211="04","IV/b",IF(L211="05","IV/a",IF(L211="06","III/d",IF(L211="07","III/c",IF(L211="08","III/b","III/b"))))))))</f>
        <v>III/b</v>
      </c>
      <c r="G211" s="11">
        <v>34425</v>
      </c>
      <c r="H211" s="10" t="str">
        <f t="shared" si="16"/>
        <v>AA</v>
      </c>
      <c r="L211" s="23" t="s">
        <v>692</v>
      </c>
      <c r="M211" s="23" t="s">
        <v>735</v>
      </c>
    </row>
    <row r="212" spans="2:8" ht="18.75" customHeight="1">
      <c r="B212" s="7"/>
      <c r="C212" s="8"/>
      <c r="D212" s="8"/>
      <c r="E212" s="9"/>
      <c r="F212" s="10"/>
      <c r="G212" s="11"/>
      <c r="H212" s="10"/>
    </row>
    <row r="213" spans="2:13" ht="18.75" customHeight="1">
      <c r="B213" s="7">
        <v>194</v>
      </c>
      <c r="C213" s="8" t="s">
        <v>614</v>
      </c>
      <c r="D213" s="8" t="s">
        <v>388</v>
      </c>
      <c r="E213" s="9" t="s">
        <v>389</v>
      </c>
      <c r="F213" s="10" t="str">
        <f>IF(L213="01","IV/e",IF(L213="02","IV/d",IF(L213="03","IV/c",IF(L213="04","IV/b",IF(L213="05","IV/a",IF(L213="06","III/d",IF(L213="07","III/c",IF(L213="08","III/b","III/b"))))))))</f>
        <v>IV/a</v>
      </c>
      <c r="G213" s="11">
        <v>38991</v>
      </c>
      <c r="H213" s="10" t="str">
        <f aca="true" t="shared" si="17" ref="H213:H244">IF(M213="P1","GB",IF(M213="P3","LK",IF(M213="P5","L",IF(M213="P8","AA"))))</f>
        <v>LK</v>
      </c>
      <c r="L213" s="23" t="s">
        <v>693</v>
      </c>
      <c r="M213" s="23" t="s">
        <v>696</v>
      </c>
    </row>
    <row r="214" spans="2:13" ht="18.75" customHeight="1">
      <c r="B214" s="7">
        <v>195</v>
      </c>
      <c r="C214" s="8" t="s">
        <v>4</v>
      </c>
      <c r="D214" s="8" t="s">
        <v>251</v>
      </c>
      <c r="E214" s="9" t="s">
        <v>252</v>
      </c>
      <c r="F214" s="10" t="str">
        <f>IF(L214="01","IV/e",IF(L214="02","IV/d",IF(L214="03","IV/c",IF(L214="04","IV/b",IF(L214="05","IV/a",IF(L214="06","III/d",IF(L214="07","III/c",IF(L214="08","III/b","III/b"))))))))</f>
        <v>IV/a</v>
      </c>
      <c r="G214" s="11">
        <v>37712</v>
      </c>
      <c r="H214" s="10" t="str">
        <f t="shared" si="17"/>
        <v>LK</v>
      </c>
      <c r="L214" s="23" t="s">
        <v>693</v>
      </c>
      <c r="M214" s="23" t="s">
        <v>696</v>
      </c>
    </row>
    <row r="215" spans="2:13" ht="18.75" customHeight="1">
      <c r="B215" s="7">
        <v>196</v>
      </c>
      <c r="C215" s="8" t="s">
        <v>4</v>
      </c>
      <c r="D215" s="8" t="s">
        <v>615</v>
      </c>
      <c r="E215" s="9" t="s">
        <v>616</v>
      </c>
      <c r="F215" s="10" t="str">
        <f>IF(L215="01","IV/e",IF(L215="02","IV/d",IF(L215="03","IV/c",IF(L215="04","IV/b",IF(L215="05","IV/a",IF(L215="06","III/d",IF(L215="07","III/c",IF(L215="08","III/b","III/b"))))))))</f>
        <v>III/d</v>
      </c>
      <c r="G215" s="11">
        <v>36982</v>
      </c>
      <c r="H215" s="10" t="str">
        <f t="shared" si="17"/>
        <v>L</v>
      </c>
      <c r="L215" s="23" t="s">
        <v>691</v>
      </c>
      <c r="M215" s="23" t="s">
        <v>702</v>
      </c>
    </row>
    <row r="216" spans="2:13" ht="18.75" customHeight="1">
      <c r="B216" s="7">
        <v>197</v>
      </c>
      <c r="C216" s="8" t="s">
        <v>4</v>
      </c>
      <c r="D216" s="8" t="s">
        <v>129</v>
      </c>
      <c r="E216" s="9" t="s">
        <v>130</v>
      </c>
      <c r="F216" s="10" t="str">
        <f>IF(L216="01","IV/e",IF(L216="02","IV/d",IF(L216="03","IV/c",IF(L216="04","IV/b",IF(L216="05","IV/a",IF(L216="06","III/d",IF(L216="07","III/c",IF(L216="08","III/b","III/b"))))))))</f>
        <v>III/c</v>
      </c>
      <c r="G216" s="11">
        <v>38443</v>
      </c>
      <c r="H216" s="10" t="str">
        <f t="shared" si="17"/>
        <v>L</v>
      </c>
      <c r="L216" s="23" t="s">
        <v>695</v>
      </c>
      <c r="M216" s="23" t="s">
        <v>702</v>
      </c>
    </row>
    <row r="217" spans="2:8" ht="18.75" customHeight="1">
      <c r="B217" s="7"/>
      <c r="C217" s="8"/>
      <c r="D217" s="8"/>
      <c r="E217" s="9"/>
      <c r="F217" s="10"/>
      <c r="G217" s="11"/>
      <c r="H217" s="10"/>
    </row>
    <row r="218" spans="2:13" ht="18.75" customHeight="1">
      <c r="B218" s="7">
        <v>198</v>
      </c>
      <c r="C218" s="8" t="s">
        <v>910</v>
      </c>
      <c r="D218" s="8" t="s">
        <v>639</v>
      </c>
      <c r="E218" s="9" t="s">
        <v>640</v>
      </c>
      <c r="F218" s="10" t="str">
        <f aca="true" t="shared" si="18" ref="F218:F237">IF(L218="01","IV/e",IF(L218="02","IV/d",IF(L218="03","IV/c",IF(L218="04","IV/b",IF(L218="05","IV/a",IF(L218="06","III/d",IF(L218="07","III/c",IF(L218="08","III/b","III/b"))))))))</f>
        <v>IV/b</v>
      </c>
      <c r="G218" s="11">
        <v>38261</v>
      </c>
      <c r="H218" s="10" t="str">
        <f t="shared" si="17"/>
        <v>LK</v>
      </c>
      <c r="L218" s="23" t="s">
        <v>722</v>
      </c>
      <c r="M218" s="23" t="s">
        <v>696</v>
      </c>
    </row>
    <row r="219" spans="2:13" ht="18.75" customHeight="1">
      <c r="B219" s="7">
        <v>199</v>
      </c>
      <c r="C219" s="8" t="s">
        <v>4</v>
      </c>
      <c r="D219" s="8" t="s">
        <v>627</v>
      </c>
      <c r="E219" s="9" t="s">
        <v>628</v>
      </c>
      <c r="F219" s="10" t="str">
        <f t="shared" si="18"/>
        <v>IV/a</v>
      </c>
      <c r="G219" s="11">
        <v>35156</v>
      </c>
      <c r="H219" s="10" t="str">
        <f t="shared" si="17"/>
        <v>LK</v>
      </c>
      <c r="L219" s="23" t="s">
        <v>693</v>
      </c>
      <c r="M219" s="23" t="s">
        <v>696</v>
      </c>
    </row>
    <row r="220" spans="2:13" ht="18.75" customHeight="1">
      <c r="B220" s="7">
        <v>200</v>
      </c>
      <c r="C220" s="8" t="s">
        <v>4</v>
      </c>
      <c r="D220" s="8" t="s">
        <v>635</v>
      </c>
      <c r="E220" s="9" t="s">
        <v>636</v>
      </c>
      <c r="F220" s="10" t="str">
        <f t="shared" si="18"/>
        <v>IV/a</v>
      </c>
      <c r="G220" s="11">
        <v>39356</v>
      </c>
      <c r="H220" s="10" t="str">
        <f t="shared" si="17"/>
        <v>LK</v>
      </c>
      <c r="L220" s="23" t="s">
        <v>693</v>
      </c>
      <c r="M220" s="23" t="s">
        <v>696</v>
      </c>
    </row>
    <row r="221" spans="2:13" ht="18.75" customHeight="1">
      <c r="B221" s="7">
        <v>201</v>
      </c>
      <c r="C221" s="8" t="s">
        <v>4</v>
      </c>
      <c r="D221" s="8" t="s">
        <v>641</v>
      </c>
      <c r="E221" s="9" t="s">
        <v>642</v>
      </c>
      <c r="F221" s="10" t="str">
        <f t="shared" si="18"/>
        <v>IV/a</v>
      </c>
      <c r="G221" s="11">
        <v>38991</v>
      </c>
      <c r="H221" s="10" t="str">
        <f t="shared" si="17"/>
        <v>LK</v>
      </c>
      <c r="L221" s="23" t="s">
        <v>693</v>
      </c>
      <c r="M221" s="23" t="s">
        <v>696</v>
      </c>
    </row>
    <row r="222" spans="2:13" ht="18.75" customHeight="1">
      <c r="B222" s="7">
        <v>202</v>
      </c>
      <c r="C222" s="8" t="s">
        <v>4</v>
      </c>
      <c r="D222" s="8" t="s">
        <v>651</v>
      </c>
      <c r="E222" s="9" t="s">
        <v>652</v>
      </c>
      <c r="F222" s="10" t="str">
        <f t="shared" si="18"/>
        <v>IV/a</v>
      </c>
      <c r="G222" s="11">
        <v>39173</v>
      </c>
      <c r="H222" s="10" t="str">
        <f t="shared" si="17"/>
        <v>LK</v>
      </c>
      <c r="L222" s="23" t="s">
        <v>693</v>
      </c>
      <c r="M222" s="23" t="s">
        <v>696</v>
      </c>
    </row>
    <row r="223" spans="2:13" ht="18.75" customHeight="1">
      <c r="B223" s="7">
        <v>203</v>
      </c>
      <c r="C223" s="8" t="s">
        <v>4</v>
      </c>
      <c r="D223" s="8" t="s">
        <v>653</v>
      </c>
      <c r="E223" s="9" t="s">
        <v>654</v>
      </c>
      <c r="F223" s="10" t="str">
        <f t="shared" si="18"/>
        <v>IV/a</v>
      </c>
      <c r="G223" s="11">
        <v>36892</v>
      </c>
      <c r="H223" s="10" t="str">
        <f t="shared" si="17"/>
        <v>LK</v>
      </c>
      <c r="L223" s="23" t="s">
        <v>693</v>
      </c>
      <c r="M223" s="23" t="s">
        <v>696</v>
      </c>
    </row>
    <row r="224" spans="2:13" ht="18.75" customHeight="1">
      <c r="B224" s="7">
        <v>204</v>
      </c>
      <c r="C224" s="8" t="s">
        <v>4</v>
      </c>
      <c r="D224" s="8" t="s">
        <v>655</v>
      </c>
      <c r="E224" s="9" t="s">
        <v>656</v>
      </c>
      <c r="F224" s="10" t="str">
        <f t="shared" si="18"/>
        <v>IV/a</v>
      </c>
      <c r="G224" s="11">
        <v>39356</v>
      </c>
      <c r="H224" s="10" t="str">
        <f t="shared" si="17"/>
        <v>LK</v>
      </c>
      <c r="L224" s="23" t="s">
        <v>693</v>
      </c>
      <c r="M224" s="23" t="s">
        <v>696</v>
      </c>
    </row>
    <row r="225" spans="2:13" ht="18.75" customHeight="1">
      <c r="B225" s="7">
        <v>205</v>
      </c>
      <c r="C225" s="8" t="s">
        <v>4</v>
      </c>
      <c r="D225" s="8" t="s">
        <v>472</v>
      </c>
      <c r="E225" s="9" t="s">
        <v>473</v>
      </c>
      <c r="F225" s="10" t="str">
        <f t="shared" si="18"/>
        <v>IV/a</v>
      </c>
      <c r="G225" s="11">
        <v>37895</v>
      </c>
      <c r="H225" s="10" t="str">
        <f t="shared" si="17"/>
        <v>LK</v>
      </c>
      <c r="L225" s="23" t="s">
        <v>693</v>
      </c>
      <c r="M225" s="23" t="s">
        <v>696</v>
      </c>
    </row>
    <row r="226" spans="2:13" ht="18.75" customHeight="1">
      <c r="B226" s="7">
        <v>206</v>
      </c>
      <c r="C226" s="8" t="s">
        <v>4</v>
      </c>
      <c r="D226" s="8" t="s">
        <v>629</v>
      </c>
      <c r="E226" s="9" t="s">
        <v>630</v>
      </c>
      <c r="F226" s="10" t="str">
        <f t="shared" si="18"/>
        <v>III/d</v>
      </c>
      <c r="G226" s="11">
        <v>33878</v>
      </c>
      <c r="H226" s="10" t="str">
        <f t="shared" si="17"/>
        <v>L</v>
      </c>
      <c r="L226" s="23" t="s">
        <v>691</v>
      </c>
      <c r="M226" s="23" t="s">
        <v>702</v>
      </c>
    </row>
    <row r="227" spans="2:13" ht="18.75" customHeight="1">
      <c r="B227" s="7">
        <v>207</v>
      </c>
      <c r="C227" s="8" t="s">
        <v>4</v>
      </c>
      <c r="D227" s="8" t="s">
        <v>631</v>
      </c>
      <c r="E227" s="9" t="s">
        <v>632</v>
      </c>
      <c r="F227" s="10" t="str">
        <f t="shared" si="18"/>
        <v>III/d</v>
      </c>
      <c r="G227" s="11">
        <v>33695</v>
      </c>
      <c r="H227" s="10" t="str">
        <f t="shared" si="17"/>
        <v>L</v>
      </c>
      <c r="L227" s="23" t="s">
        <v>691</v>
      </c>
      <c r="M227" s="23" t="s">
        <v>702</v>
      </c>
    </row>
    <row r="228" spans="2:13" ht="18.75" customHeight="1">
      <c r="B228" s="7">
        <v>208</v>
      </c>
      <c r="C228" s="8" t="s">
        <v>4</v>
      </c>
      <c r="D228" s="8" t="s">
        <v>633</v>
      </c>
      <c r="E228" s="9" t="s">
        <v>634</v>
      </c>
      <c r="F228" s="10" t="str">
        <f t="shared" si="18"/>
        <v>III/d</v>
      </c>
      <c r="G228" s="11">
        <v>36251</v>
      </c>
      <c r="H228" s="10" t="str">
        <f t="shared" si="17"/>
        <v>L</v>
      </c>
      <c r="L228" s="23" t="s">
        <v>691</v>
      </c>
      <c r="M228" s="23" t="s">
        <v>702</v>
      </c>
    </row>
    <row r="229" spans="2:13" ht="18.75" customHeight="1">
      <c r="B229" s="7">
        <v>209</v>
      </c>
      <c r="C229" s="8" t="s">
        <v>4</v>
      </c>
      <c r="D229" s="8" t="s">
        <v>643</v>
      </c>
      <c r="E229" s="9" t="s">
        <v>644</v>
      </c>
      <c r="F229" s="10" t="str">
        <f t="shared" si="18"/>
        <v>III/d</v>
      </c>
      <c r="G229" s="11">
        <v>36617</v>
      </c>
      <c r="H229" s="10" t="str">
        <f t="shared" si="17"/>
        <v>L</v>
      </c>
      <c r="L229" s="23" t="s">
        <v>691</v>
      </c>
      <c r="M229" s="23" t="s">
        <v>702</v>
      </c>
    </row>
    <row r="230" spans="2:13" ht="18.75" customHeight="1">
      <c r="B230" s="7">
        <v>210</v>
      </c>
      <c r="C230" s="8" t="s">
        <v>4</v>
      </c>
      <c r="D230" s="8" t="s">
        <v>645</v>
      </c>
      <c r="E230" s="9" t="s">
        <v>646</v>
      </c>
      <c r="F230" s="10" t="str">
        <f t="shared" si="18"/>
        <v>III/d</v>
      </c>
      <c r="G230" s="11">
        <v>36617</v>
      </c>
      <c r="H230" s="10" t="str">
        <f t="shared" si="17"/>
        <v>L</v>
      </c>
      <c r="L230" s="23" t="s">
        <v>691</v>
      </c>
      <c r="M230" s="23" t="s">
        <v>702</v>
      </c>
    </row>
    <row r="231" spans="2:13" ht="18.75" customHeight="1">
      <c r="B231" s="7">
        <v>211</v>
      </c>
      <c r="C231" s="8" t="s">
        <v>4</v>
      </c>
      <c r="D231" s="8" t="s">
        <v>675</v>
      </c>
      <c r="E231" s="9" t="s">
        <v>676</v>
      </c>
      <c r="F231" s="10" t="str">
        <f t="shared" si="18"/>
        <v>III/d</v>
      </c>
      <c r="G231" s="11">
        <v>36617</v>
      </c>
      <c r="H231" s="10" t="str">
        <f t="shared" si="17"/>
        <v>L</v>
      </c>
      <c r="L231" s="23" t="s">
        <v>691</v>
      </c>
      <c r="M231" s="23" t="s">
        <v>702</v>
      </c>
    </row>
    <row r="232" spans="2:13" ht="18.75" customHeight="1">
      <c r="B232" s="7">
        <v>212</v>
      </c>
      <c r="C232" s="8" t="s">
        <v>4</v>
      </c>
      <c r="D232" s="8" t="s">
        <v>637</v>
      </c>
      <c r="E232" s="9" t="s">
        <v>638</v>
      </c>
      <c r="F232" s="10" t="str">
        <f t="shared" si="18"/>
        <v>III/c</v>
      </c>
      <c r="G232" s="11">
        <v>34060</v>
      </c>
      <c r="H232" s="10" t="str">
        <f t="shared" si="17"/>
        <v>L</v>
      </c>
      <c r="L232" s="23" t="s">
        <v>695</v>
      </c>
      <c r="M232" s="23" t="s">
        <v>702</v>
      </c>
    </row>
    <row r="233" spans="2:13" ht="18.75" customHeight="1">
      <c r="B233" s="7">
        <v>213</v>
      </c>
      <c r="C233" s="8" t="s">
        <v>4</v>
      </c>
      <c r="D233" s="8" t="s">
        <v>647</v>
      </c>
      <c r="E233" s="9" t="s">
        <v>648</v>
      </c>
      <c r="F233" s="10" t="str">
        <f t="shared" si="18"/>
        <v>III/c</v>
      </c>
      <c r="G233" s="11">
        <v>36251</v>
      </c>
      <c r="H233" s="10" t="str">
        <f t="shared" si="17"/>
        <v>L</v>
      </c>
      <c r="L233" s="23" t="s">
        <v>695</v>
      </c>
      <c r="M233" s="23" t="s">
        <v>702</v>
      </c>
    </row>
    <row r="234" spans="2:13" ht="18.75" customHeight="1">
      <c r="B234" s="7">
        <v>214</v>
      </c>
      <c r="C234" s="8" t="s">
        <v>4</v>
      </c>
      <c r="D234" s="8" t="s">
        <v>649</v>
      </c>
      <c r="E234" s="9" t="s">
        <v>650</v>
      </c>
      <c r="F234" s="10" t="str">
        <f t="shared" si="18"/>
        <v>III/c</v>
      </c>
      <c r="G234" s="11">
        <v>36251</v>
      </c>
      <c r="H234" s="10" t="str">
        <f t="shared" si="17"/>
        <v>L</v>
      </c>
      <c r="L234" s="23" t="s">
        <v>695</v>
      </c>
      <c r="M234" s="23" t="s">
        <v>702</v>
      </c>
    </row>
    <row r="235" spans="2:13" ht="18.75" customHeight="1">
      <c r="B235" s="7">
        <v>215</v>
      </c>
      <c r="C235" s="8" t="s">
        <v>4</v>
      </c>
      <c r="D235" s="8" t="s">
        <v>165</v>
      </c>
      <c r="E235" s="9" t="s">
        <v>166</v>
      </c>
      <c r="F235" s="10" t="str">
        <f t="shared" si="18"/>
        <v>III/b</v>
      </c>
      <c r="G235" s="11">
        <v>38808</v>
      </c>
      <c r="H235" s="10" t="str">
        <f t="shared" si="17"/>
        <v>L</v>
      </c>
      <c r="L235" s="23" t="s">
        <v>692</v>
      </c>
      <c r="M235" s="23" t="s">
        <v>702</v>
      </c>
    </row>
    <row r="236" spans="2:13" ht="18.75" customHeight="1">
      <c r="B236" s="7">
        <v>216</v>
      </c>
      <c r="C236" s="8" t="s">
        <v>4</v>
      </c>
      <c r="D236" s="8" t="s">
        <v>243</v>
      </c>
      <c r="E236" s="9" t="s">
        <v>244</v>
      </c>
      <c r="F236" s="10" t="str">
        <f t="shared" si="18"/>
        <v>III/d</v>
      </c>
      <c r="G236" s="11">
        <v>37135</v>
      </c>
      <c r="H236" s="10" t="str">
        <f t="shared" si="17"/>
        <v>AA</v>
      </c>
      <c r="L236" s="23" t="s">
        <v>691</v>
      </c>
      <c r="M236" s="23" t="s">
        <v>735</v>
      </c>
    </row>
    <row r="237" spans="2:13" ht="18.75" customHeight="1">
      <c r="B237" s="7">
        <v>217</v>
      </c>
      <c r="C237" s="8" t="s">
        <v>4</v>
      </c>
      <c r="D237" s="8" t="s">
        <v>236</v>
      </c>
      <c r="E237" s="9" t="s">
        <v>237</v>
      </c>
      <c r="F237" s="10" t="str">
        <f t="shared" si="18"/>
        <v>III/b</v>
      </c>
      <c r="G237" s="11">
        <v>36617</v>
      </c>
      <c r="H237" s="10" t="str">
        <f t="shared" si="17"/>
        <v>AA</v>
      </c>
      <c r="L237" s="23" t="s">
        <v>692</v>
      </c>
      <c r="M237" s="23" t="s">
        <v>735</v>
      </c>
    </row>
    <row r="238" spans="2:13" ht="18.75" customHeight="1">
      <c r="B238" s="7">
        <v>218</v>
      </c>
      <c r="C238" s="8" t="s">
        <v>4</v>
      </c>
      <c r="D238" s="8" t="s">
        <v>95</v>
      </c>
      <c r="E238" s="9" t="s">
        <v>96</v>
      </c>
      <c r="F238" s="12" t="s">
        <v>5</v>
      </c>
      <c r="G238" s="11">
        <v>38353</v>
      </c>
      <c r="H238" s="10" t="str">
        <f t="shared" si="17"/>
        <v>AA</v>
      </c>
      <c r="L238" s="24" t="s">
        <v>698</v>
      </c>
      <c r="M238" s="23" t="s">
        <v>735</v>
      </c>
    </row>
    <row r="239" spans="2:12" ht="18.75" customHeight="1">
      <c r="B239" s="7"/>
      <c r="C239" s="8"/>
      <c r="D239" s="8"/>
      <c r="E239" s="9"/>
      <c r="F239" s="12"/>
      <c r="G239" s="11"/>
      <c r="H239" s="10"/>
      <c r="L239" s="24"/>
    </row>
    <row r="240" spans="2:13" ht="18.75" customHeight="1">
      <c r="B240" s="7">
        <v>219</v>
      </c>
      <c r="C240" s="8" t="s">
        <v>911</v>
      </c>
      <c r="D240" s="8" t="s">
        <v>214</v>
      </c>
      <c r="E240" s="9" t="s">
        <v>215</v>
      </c>
      <c r="F240" s="10" t="str">
        <f>IF(L240="01","IV/e",IF(L240="02","IV/d",IF(L240="03","IV/c",IF(L240="04","IV/b",IF(L240="05","IV/a",IF(L240="06","III/d",IF(L240="07","III/c",IF(L240="08","III/b","III/b"))))))))</f>
        <v>III/c</v>
      </c>
      <c r="G240" s="11">
        <v>39173</v>
      </c>
      <c r="H240" s="10" t="str">
        <f t="shared" si="17"/>
        <v>L</v>
      </c>
      <c r="L240" s="23" t="s">
        <v>695</v>
      </c>
      <c r="M240" s="23" t="s">
        <v>702</v>
      </c>
    </row>
    <row r="241" spans="2:13" ht="18.75" customHeight="1">
      <c r="B241" s="7">
        <v>220</v>
      </c>
      <c r="C241" s="8" t="s">
        <v>4</v>
      </c>
      <c r="D241" s="8" t="s">
        <v>289</v>
      </c>
      <c r="E241" s="9" t="s">
        <v>290</v>
      </c>
      <c r="F241" s="12" t="s">
        <v>5</v>
      </c>
      <c r="G241" s="11">
        <v>38353</v>
      </c>
      <c r="H241" s="10" t="str">
        <f t="shared" si="17"/>
        <v>AA</v>
      </c>
      <c r="L241" s="24" t="s">
        <v>698</v>
      </c>
      <c r="M241" s="23" t="s">
        <v>735</v>
      </c>
    </row>
    <row r="242" spans="2:13" ht="18.75" customHeight="1">
      <c r="B242" s="7">
        <v>221</v>
      </c>
      <c r="C242" s="8" t="s">
        <v>4</v>
      </c>
      <c r="D242" s="8" t="s">
        <v>291</v>
      </c>
      <c r="E242" s="9" t="s">
        <v>292</v>
      </c>
      <c r="F242" s="12" t="s">
        <v>5</v>
      </c>
      <c r="G242" s="11">
        <v>38353</v>
      </c>
      <c r="H242" s="10" t="str">
        <f t="shared" si="17"/>
        <v>AA</v>
      </c>
      <c r="L242" s="24" t="s">
        <v>698</v>
      </c>
      <c r="M242" s="23" t="s">
        <v>735</v>
      </c>
    </row>
    <row r="243" spans="2:12" ht="18.75" customHeight="1">
      <c r="B243" s="7"/>
      <c r="C243" s="8"/>
      <c r="D243" s="8"/>
      <c r="E243" s="9"/>
      <c r="F243" s="12"/>
      <c r="G243" s="11"/>
      <c r="H243" s="10"/>
      <c r="L243" s="24"/>
    </row>
    <row r="244" spans="2:13" ht="18.75" customHeight="1">
      <c r="B244" s="7">
        <v>222</v>
      </c>
      <c r="C244" s="8" t="s">
        <v>539</v>
      </c>
      <c r="D244" s="8" t="s">
        <v>135</v>
      </c>
      <c r="E244" s="9" t="s">
        <v>136</v>
      </c>
      <c r="F244" s="10" t="str">
        <f aca="true" t="shared" si="19" ref="F244:F254">IF(L244="01","IV/e",IF(L244="02","IV/d",IF(L244="03","IV/c",IF(L244="04","IV/b",IF(L244="05","IV/a",IF(L244="06","III/d",IF(L244="07","III/c",IF(L244="08","III/b","III/b"))))))))</f>
        <v>IV/d</v>
      </c>
      <c r="G244" s="11">
        <v>38078</v>
      </c>
      <c r="H244" s="10" t="str">
        <f t="shared" si="17"/>
        <v>GB</v>
      </c>
      <c r="L244" s="23" t="s">
        <v>694</v>
      </c>
      <c r="M244" s="23" t="s">
        <v>699</v>
      </c>
    </row>
    <row r="245" spans="2:13" ht="18.75" customHeight="1">
      <c r="B245" s="7">
        <v>223</v>
      </c>
      <c r="C245" s="8" t="s">
        <v>4</v>
      </c>
      <c r="D245" s="8" t="s">
        <v>621</v>
      </c>
      <c r="E245" s="9" t="s">
        <v>622</v>
      </c>
      <c r="F245" s="10" t="str">
        <f t="shared" si="19"/>
        <v>IV/b</v>
      </c>
      <c r="G245" s="11">
        <v>38261</v>
      </c>
      <c r="H245" s="10" t="str">
        <f aca="true" t="shared" si="20" ref="H245:H274">IF(M245="P1","GB",IF(M245="P3","LK",IF(M245="P5","L",IF(M245="P8","AA"))))</f>
        <v>LK</v>
      </c>
      <c r="L245" s="23" t="s">
        <v>722</v>
      </c>
      <c r="M245" s="23" t="s">
        <v>696</v>
      </c>
    </row>
    <row r="246" spans="2:13" ht="18.75" customHeight="1">
      <c r="B246" s="7">
        <v>224</v>
      </c>
      <c r="C246" s="8" t="s">
        <v>4</v>
      </c>
      <c r="D246" s="8" t="s">
        <v>623</v>
      </c>
      <c r="E246" s="9" t="s">
        <v>624</v>
      </c>
      <c r="F246" s="10" t="str">
        <f t="shared" si="19"/>
        <v>IV/b</v>
      </c>
      <c r="G246" s="11">
        <v>39173</v>
      </c>
      <c r="H246" s="10" t="str">
        <f t="shared" si="20"/>
        <v>LK</v>
      </c>
      <c r="L246" s="23" t="s">
        <v>722</v>
      </c>
      <c r="M246" s="23" t="s">
        <v>696</v>
      </c>
    </row>
    <row r="247" spans="2:13" ht="18.75" customHeight="1">
      <c r="B247" s="7">
        <v>225</v>
      </c>
      <c r="C247" s="8" t="s">
        <v>4</v>
      </c>
      <c r="D247" s="8" t="s">
        <v>177</v>
      </c>
      <c r="E247" s="9" t="s">
        <v>178</v>
      </c>
      <c r="F247" s="10" t="str">
        <f t="shared" si="19"/>
        <v>IV/b</v>
      </c>
      <c r="G247" s="11">
        <v>37712</v>
      </c>
      <c r="H247" s="10" t="str">
        <f t="shared" si="20"/>
        <v>LK</v>
      </c>
      <c r="L247" s="23" t="s">
        <v>722</v>
      </c>
      <c r="M247" s="23" t="s">
        <v>696</v>
      </c>
    </row>
    <row r="248" spans="2:13" ht="18.75" customHeight="1">
      <c r="B248" s="7">
        <v>226</v>
      </c>
      <c r="C248" s="8" t="s">
        <v>4</v>
      </c>
      <c r="D248" s="8" t="s">
        <v>617</v>
      </c>
      <c r="E248" s="9" t="s">
        <v>618</v>
      </c>
      <c r="F248" s="10" t="str">
        <f t="shared" si="19"/>
        <v>IV/a</v>
      </c>
      <c r="G248" s="11">
        <v>35886</v>
      </c>
      <c r="H248" s="10" t="str">
        <f t="shared" si="20"/>
        <v>LK</v>
      </c>
      <c r="L248" s="23" t="s">
        <v>693</v>
      </c>
      <c r="M248" s="23" t="s">
        <v>696</v>
      </c>
    </row>
    <row r="249" spans="2:13" ht="18.75" customHeight="1">
      <c r="B249" s="7">
        <v>227</v>
      </c>
      <c r="C249" s="8" t="s">
        <v>4</v>
      </c>
      <c r="D249" s="8" t="s">
        <v>625</v>
      </c>
      <c r="E249" s="9" t="s">
        <v>626</v>
      </c>
      <c r="F249" s="10" t="str">
        <f t="shared" si="19"/>
        <v>IV/a</v>
      </c>
      <c r="G249" s="11">
        <v>38808</v>
      </c>
      <c r="H249" s="10" t="str">
        <f t="shared" si="20"/>
        <v>LK</v>
      </c>
      <c r="L249" s="23" t="s">
        <v>693</v>
      </c>
      <c r="M249" s="23" t="s">
        <v>696</v>
      </c>
    </row>
    <row r="250" spans="2:13" ht="18.75" customHeight="1">
      <c r="B250" s="7">
        <v>228</v>
      </c>
      <c r="C250" s="8" t="s">
        <v>4</v>
      </c>
      <c r="D250" s="8" t="s">
        <v>439</v>
      </c>
      <c r="E250" s="9" t="s">
        <v>440</v>
      </c>
      <c r="F250" s="10" t="str">
        <f t="shared" si="19"/>
        <v>IV/a</v>
      </c>
      <c r="G250" s="11">
        <v>38828</v>
      </c>
      <c r="H250" s="10" t="str">
        <f t="shared" si="20"/>
        <v>LK</v>
      </c>
      <c r="L250" s="23" t="s">
        <v>693</v>
      </c>
      <c r="M250" s="23" t="s">
        <v>696</v>
      </c>
    </row>
    <row r="251" spans="2:13" ht="18.75" customHeight="1">
      <c r="B251" s="7">
        <v>229</v>
      </c>
      <c r="C251" s="8" t="s">
        <v>4</v>
      </c>
      <c r="D251" s="8" t="s">
        <v>483</v>
      </c>
      <c r="E251" s="9" t="s">
        <v>484</v>
      </c>
      <c r="F251" s="10" t="str">
        <f t="shared" si="19"/>
        <v>IV/a</v>
      </c>
      <c r="G251" s="11">
        <v>38991</v>
      </c>
      <c r="H251" s="10" t="str">
        <f t="shared" si="20"/>
        <v>LK</v>
      </c>
      <c r="L251" s="23" t="s">
        <v>693</v>
      </c>
      <c r="M251" s="23" t="s">
        <v>696</v>
      </c>
    </row>
    <row r="252" spans="2:13" ht="18.75" customHeight="1">
      <c r="B252" s="7">
        <v>230</v>
      </c>
      <c r="C252" s="8" t="s">
        <v>4</v>
      </c>
      <c r="D252" s="8" t="s">
        <v>222</v>
      </c>
      <c r="E252" s="9" t="s">
        <v>223</v>
      </c>
      <c r="F252" s="10" t="str">
        <f t="shared" si="19"/>
        <v>III/c</v>
      </c>
      <c r="G252" s="11">
        <v>38443</v>
      </c>
      <c r="H252" s="10" t="str">
        <f t="shared" si="20"/>
        <v>L</v>
      </c>
      <c r="L252" s="23" t="s">
        <v>695</v>
      </c>
      <c r="M252" s="23" t="s">
        <v>702</v>
      </c>
    </row>
    <row r="253" spans="2:13" ht="18.75" customHeight="1">
      <c r="B253" s="7">
        <v>231</v>
      </c>
      <c r="C253" s="8" t="s">
        <v>4</v>
      </c>
      <c r="D253" s="8" t="s">
        <v>131</v>
      </c>
      <c r="E253" s="9" t="s">
        <v>132</v>
      </c>
      <c r="F253" s="10" t="str">
        <f t="shared" si="19"/>
        <v>IV/a</v>
      </c>
      <c r="G253" s="11">
        <v>37530</v>
      </c>
      <c r="H253" s="10" t="str">
        <f t="shared" si="20"/>
        <v>AA</v>
      </c>
      <c r="L253" s="23" t="s">
        <v>693</v>
      </c>
      <c r="M253" s="23" t="s">
        <v>735</v>
      </c>
    </row>
    <row r="254" spans="2:13" ht="18.75" customHeight="1">
      <c r="B254" s="7">
        <v>232</v>
      </c>
      <c r="C254" s="8" t="s">
        <v>4</v>
      </c>
      <c r="D254" s="8" t="s">
        <v>263</v>
      </c>
      <c r="E254" s="9" t="s">
        <v>264</v>
      </c>
      <c r="F254" s="10" t="str">
        <f t="shared" si="19"/>
        <v>III/b</v>
      </c>
      <c r="G254" s="11">
        <v>36800</v>
      </c>
      <c r="H254" s="10" t="str">
        <f t="shared" si="20"/>
        <v>AA</v>
      </c>
      <c r="L254" s="23" t="s">
        <v>692</v>
      </c>
      <c r="M254" s="23" t="s">
        <v>735</v>
      </c>
    </row>
    <row r="255" spans="2:13" ht="18.75" customHeight="1">
      <c r="B255" s="7">
        <v>233</v>
      </c>
      <c r="C255" s="8" t="s">
        <v>4</v>
      </c>
      <c r="D255" s="8" t="s">
        <v>295</v>
      </c>
      <c r="E255" s="9" t="s">
        <v>296</v>
      </c>
      <c r="F255" s="12" t="s">
        <v>5</v>
      </c>
      <c r="G255" s="11">
        <v>38353</v>
      </c>
      <c r="H255" s="10" t="str">
        <f t="shared" si="20"/>
        <v>AA</v>
      </c>
      <c r="L255" s="24" t="s">
        <v>698</v>
      </c>
      <c r="M255" s="23" t="s">
        <v>735</v>
      </c>
    </row>
    <row r="256" spans="2:12" ht="18.75" customHeight="1">
      <c r="B256" s="7"/>
      <c r="C256" s="8"/>
      <c r="D256" s="8"/>
      <c r="E256" s="9"/>
      <c r="F256" s="12"/>
      <c r="G256" s="11"/>
      <c r="H256" s="10"/>
      <c r="L256" s="24"/>
    </row>
    <row r="257" spans="2:13" ht="18.75" customHeight="1">
      <c r="B257" s="7">
        <v>234</v>
      </c>
      <c r="C257" s="8" t="s">
        <v>407</v>
      </c>
      <c r="D257" s="8" t="s">
        <v>405</v>
      </c>
      <c r="E257" s="9" t="s">
        <v>406</v>
      </c>
      <c r="F257" s="10" t="str">
        <f aca="true" t="shared" si="21" ref="F257:F270">IF(L257="01","IV/e",IF(L257="02","IV/d",IF(L257="03","IV/c",IF(L257="04","IV/b",IF(L257="05","IV/a",IF(L257="06","III/d",IF(L257="07","III/c",IF(L257="08","III/b","III/b"))))))))</f>
        <v>IV/b</v>
      </c>
      <c r="G257" s="11">
        <v>36251</v>
      </c>
      <c r="H257" s="10" t="str">
        <f t="shared" si="20"/>
        <v>LK</v>
      </c>
      <c r="L257" s="23" t="s">
        <v>722</v>
      </c>
      <c r="M257" s="23" t="s">
        <v>696</v>
      </c>
    </row>
    <row r="258" spans="2:13" ht="18.75" customHeight="1">
      <c r="B258" s="7">
        <v>235</v>
      </c>
      <c r="C258" s="8" t="s">
        <v>4</v>
      </c>
      <c r="D258" s="8" t="s">
        <v>410</v>
      </c>
      <c r="E258" s="9" t="s">
        <v>411</v>
      </c>
      <c r="F258" s="10" t="str">
        <f t="shared" si="21"/>
        <v>IV/b</v>
      </c>
      <c r="G258" s="11">
        <v>36251</v>
      </c>
      <c r="H258" s="10" t="str">
        <f t="shared" si="20"/>
        <v>LK</v>
      </c>
      <c r="L258" s="23" t="s">
        <v>722</v>
      </c>
      <c r="M258" s="23" t="s">
        <v>696</v>
      </c>
    </row>
    <row r="259" spans="2:13" ht="18.75" customHeight="1">
      <c r="B259" s="7">
        <v>236</v>
      </c>
      <c r="C259" s="8" t="s">
        <v>4</v>
      </c>
      <c r="D259" s="8" t="s">
        <v>414</v>
      </c>
      <c r="E259" s="9" t="s">
        <v>415</v>
      </c>
      <c r="F259" s="10" t="str">
        <f t="shared" si="21"/>
        <v>IV/b</v>
      </c>
      <c r="G259" s="11">
        <v>36982</v>
      </c>
      <c r="H259" s="10" t="str">
        <f t="shared" si="20"/>
        <v>LK</v>
      </c>
      <c r="L259" s="23" t="s">
        <v>722</v>
      </c>
      <c r="M259" s="23" t="s">
        <v>696</v>
      </c>
    </row>
    <row r="260" spans="2:13" ht="18.75" customHeight="1">
      <c r="B260" s="7">
        <v>237</v>
      </c>
      <c r="C260" s="8" t="s">
        <v>4</v>
      </c>
      <c r="D260" s="8" t="s">
        <v>408</v>
      </c>
      <c r="E260" s="9" t="s">
        <v>409</v>
      </c>
      <c r="F260" s="10" t="str">
        <f t="shared" si="21"/>
        <v>IV/a</v>
      </c>
      <c r="G260" s="11">
        <v>36617</v>
      </c>
      <c r="H260" s="10" t="str">
        <f t="shared" si="20"/>
        <v>LK</v>
      </c>
      <c r="L260" s="23" t="s">
        <v>693</v>
      </c>
      <c r="M260" s="23" t="s">
        <v>696</v>
      </c>
    </row>
    <row r="261" spans="2:13" ht="18.75" customHeight="1">
      <c r="B261" s="7">
        <v>238</v>
      </c>
      <c r="C261" s="8" t="s">
        <v>4</v>
      </c>
      <c r="D261" s="8" t="s">
        <v>412</v>
      </c>
      <c r="E261" s="9" t="s">
        <v>413</v>
      </c>
      <c r="F261" s="10" t="str">
        <f t="shared" si="21"/>
        <v>IV/a</v>
      </c>
      <c r="G261" s="11">
        <v>35704</v>
      </c>
      <c r="H261" s="10" t="str">
        <f t="shared" si="20"/>
        <v>LK</v>
      </c>
      <c r="L261" s="23" t="s">
        <v>693</v>
      </c>
      <c r="M261" s="23" t="s">
        <v>696</v>
      </c>
    </row>
    <row r="262" spans="2:13" ht="18.75" customHeight="1">
      <c r="B262" s="7">
        <v>239</v>
      </c>
      <c r="C262" s="8" t="s">
        <v>4</v>
      </c>
      <c r="D262" s="8" t="s">
        <v>416</v>
      </c>
      <c r="E262" s="9" t="s">
        <v>417</v>
      </c>
      <c r="F262" s="10" t="str">
        <f t="shared" si="21"/>
        <v>IV/a</v>
      </c>
      <c r="G262" s="11">
        <v>38261</v>
      </c>
      <c r="H262" s="10" t="str">
        <f t="shared" si="20"/>
        <v>LK</v>
      </c>
      <c r="L262" s="23" t="s">
        <v>693</v>
      </c>
      <c r="M262" s="23" t="s">
        <v>696</v>
      </c>
    </row>
    <row r="263" spans="2:13" ht="18.75" customHeight="1">
      <c r="B263" s="7">
        <v>240</v>
      </c>
      <c r="C263" s="8" t="s">
        <v>4</v>
      </c>
      <c r="D263" s="8" t="s">
        <v>426</v>
      </c>
      <c r="E263" s="9" t="s">
        <v>427</v>
      </c>
      <c r="F263" s="10" t="str">
        <f t="shared" si="21"/>
        <v>IV/a</v>
      </c>
      <c r="G263" s="11">
        <v>37712</v>
      </c>
      <c r="H263" s="10" t="str">
        <f t="shared" si="20"/>
        <v>LK</v>
      </c>
      <c r="L263" s="23" t="s">
        <v>693</v>
      </c>
      <c r="M263" s="23" t="s">
        <v>696</v>
      </c>
    </row>
    <row r="264" spans="2:13" ht="18.75" customHeight="1">
      <c r="B264" s="7">
        <v>241</v>
      </c>
      <c r="C264" s="8" t="s">
        <v>4</v>
      </c>
      <c r="D264" s="8" t="s">
        <v>218</v>
      </c>
      <c r="E264" s="9" t="s">
        <v>219</v>
      </c>
      <c r="F264" s="10" t="str">
        <f t="shared" si="21"/>
        <v>IV/a</v>
      </c>
      <c r="G264" s="11">
        <v>39356</v>
      </c>
      <c r="H264" s="10" t="str">
        <f t="shared" si="20"/>
        <v>LK</v>
      </c>
      <c r="L264" s="23" t="s">
        <v>693</v>
      </c>
      <c r="M264" s="23" t="s">
        <v>696</v>
      </c>
    </row>
    <row r="265" spans="2:13" ht="18.75" customHeight="1">
      <c r="B265" s="7">
        <v>242</v>
      </c>
      <c r="C265" s="8" t="s">
        <v>4</v>
      </c>
      <c r="D265" s="8" t="s">
        <v>418</v>
      </c>
      <c r="E265" s="9" t="s">
        <v>419</v>
      </c>
      <c r="F265" s="10" t="str">
        <f t="shared" si="21"/>
        <v>III/d</v>
      </c>
      <c r="G265" s="11">
        <v>36251</v>
      </c>
      <c r="H265" s="10" t="str">
        <f t="shared" si="20"/>
        <v>L</v>
      </c>
      <c r="L265" s="23" t="s">
        <v>691</v>
      </c>
      <c r="M265" s="23" t="s">
        <v>702</v>
      </c>
    </row>
    <row r="266" spans="2:13" ht="18.75" customHeight="1">
      <c r="B266" s="7">
        <v>243</v>
      </c>
      <c r="C266" s="8" t="s">
        <v>4</v>
      </c>
      <c r="D266" s="8" t="s">
        <v>424</v>
      </c>
      <c r="E266" s="9" t="s">
        <v>425</v>
      </c>
      <c r="F266" s="10" t="str">
        <f t="shared" si="21"/>
        <v>III/d</v>
      </c>
      <c r="G266" s="11">
        <v>36434</v>
      </c>
      <c r="H266" s="10" t="str">
        <f t="shared" si="20"/>
        <v>L</v>
      </c>
      <c r="L266" s="23" t="s">
        <v>691</v>
      </c>
      <c r="M266" s="23" t="s">
        <v>702</v>
      </c>
    </row>
    <row r="267" spans="2:13" ht="18.75" customHeight="1">
      <c r="B267" s="7">
        <v>244</v>
      </c>
      <c r="C267" s="8" t="s">
        <v>4</v>
      </c>
      <c r="D267" s="8" t="s">
        <v>149</v>
      </c>
      <c r="E267" s="9" t="s">
        <v>150</v>
      </c>
      <c r="F267" s="10" t="str">
        <f t="shared" si="21"/>
        <v>III/d</v>
      </c>
      <c r="G267" s="11">
        <v>37530</v>
      </c>
      <c r="H267" s="10" t="str">
        <f t="shared" si="20"/>
        <v>L</v>
      </c>
      <c r="L267" s="23" t="s">
        <v>691</v>
      </c>
      <c r="M267" s="23" t="s">
        <v>702</v>
      </c>
    </row>
    <row r="268" spans="2:13" ht="18.75" customHeight="1">
      <c r="B268" s="7">
        <v>245</v>
      </c>
      <c r="C268" s="8" t="s">
        <v>4</v>
      </c>
      <c r="D268" s="8" t="s">
        <v>151</v>
      </c>
      <c r="E268" s="9" t="s">
        <v>152</v>
      </c>
      <c r="F268" s="10" t="str">
        <f t="shared" si="21"/>
        <v>III/d</v>
      </c>
      <c r="G268" s="11">
        <v>38443</v>
      </c>
      <c r="H268" s="10" t="str">
        <f t="shared" si="20"/>
        <v>L</v>
      </c>
      <c r="L268" s="23" t="s">
        <v>691</v>
      </c>
      <c r="M268" s="23" t="s">
        <v>702</v>
      </c>
    </row>
    <row r="269" spans="2:13" ht="18.75" customHeight="1">
      <c r="B269" s="7">
        <v>246</v>
      </c>
      <c r="C269" s="8" t="s">
        <v>4</v>
      </c>
      <c r="D269" s="8" t="s">
        <v>422</v>
      </c>
      <c r="E269" s="9" t="s">
        <v>423</v>
      </c>
      <c r="F269" s="10" t="str">
        <f t="shared" si="21"/>
        <v>III/c</v>
      </c>
      <c r="G269" s="11">
        <v>36251</v>
      </c>
      <c r="H269" s="10" t="str">
        <f t="shared" si="20"/>
        <v>L</v>
      </c>
      <c r="L269" s="23" t="s">
        <v>695</v>
      </c>
      <c r="M269" s="23" t="s">
        <v>702</v>
      </c>
    </row>
    <row r="270" spans="2:13" ht="18.75" customHeight="1">
      <c r="B270" s="7">
        <v>247</v>
      </c>
      <c r="C270" s="8" t="s">
        <v>4</v>
      </c>
      <c r="D270" s="8" t="s">
        <v>430</v>
      </c>
      <c r="E270" s="9" t="s">
        <v>431</v>
      </c>
      <c r="F270" s="10" t="str">
        <f t="shared" si="21"/>
        <v>III/b</v>
      </c>
      <c r="G270" s="11">
        <v>36434</v>
      </c>
      <c r="H270" s="10" t="str">
        <f t="shared" si="20"/>
        <v>AA</v>
      </c>
      <c r="L270" s="23" t="s">
        <v>692</v>
      </c>
      <c r="M270" s="23" t="s">
        <v>735</v>
      </c>
    </row>
    <row r="271" spans="2:13" ht="18.75" customHeight="1">
      <c r="B271" s="7">
        <v>248</v>
      </c>
      <c r="C271" s="8" t="s">
        <v>4</v>
      </c>
      <c r="D271" s="8" t="s">
        <v>428</v>
      </c>
      <c r="E271" s="9" t="s">
        <v>429</v>
      </c>
      <c r="F271" s="12" t="s">
        <v>5</v>
      </c>
      <c r="G271" s="11">
        <v>31929</v>
      </c>
      <c r="H271" s="10" t="str">
        <f t="shared" si="20"/>
        <v>AA</v>
      </c>
      <c r="L271" s="24" t="s">
        <v>698</v>
      </c>
      <c r="M271" s="23" t="s">
        <v>735</v>
      </c>
    </row>
    <row r="272" spans="2:13" ht="18.75" customHeight="1">
      <c r="B272" s="7">
        <v>249</v>
      </c>
      <c r="C272" s="8" t="s">
        <v>4</v>
      </c>
      <c r="D272" s="8" t="s">
        <v>476</v>
      </c>
      <c r="E272" s="9" t="s">
        <v>477</v>
      </c>
      <c r="F272" s="12" t="s">
        <v>5</v>
      </c>
      <c r="G272" s="11">
        <v>33695</v>
      </c>
      <c r="H272" s="10" t="str">
        <f t="shared" si="20"/>
        <v>AA</v>
      </c>
      <c r="L272" s="24" t="s">
        <v>698</v>
      </c>
      <c r="M272" s="23" t="s">
        <v>735</v>
      </c>
    </row>
    <row r="273" spans="2:13" ht="18.75" customHeight="1">
      <c r="B273" s="7">
        <v>250</v>
      </c>
      <c r="C273" s="8" t="s">
        <v>4</v>
      </c>
      <c r="D273" s="8" t="s">
        <v>297</v>
      </c>
      <c r="E273" s="9" t="s">
        <v>298</v>
      </c>
      <c r="F273" s="12" t="s">
        <v>5</v>
      </c>
      <c r="G273" s="11">
        <v>38353</v>
      </c>
      <c r="H273" s="10" t="str">
        <f t="shared" si="20"/>
        <v>AA</v>
      </c>
      <c r="L273" s="24" t="s">
        <v>698</v>
      </c>
      <c r="M273" s="23" t="s">
        <v>735</v>
      </c>
    </row>
    <row r="274" spans="2:13" ht="18.75" customHeight="1">
      <c r="B274" s="7">
        <v>251</v>
      </c>
      <c r="C274" s="8" t="s">
        <v>4</v>
      </c>
      <c r="D274" s="8" t="s">
        <v>299</v>
      </c>
      <c r="E274" s="9" t="s">
        <v>300</v>
      </c>
      <c r="F274" s="12" t="s">
        <v>5</v>
      </c>
      <c r="G274" s="11">
        <v>38353</v>
      </c>
      <c r="H274" s="10" t="str">
        <f t="shared" si="20"/>
        <v>AA</v>
      </c>
      <c r="L274" s="24" t="s">
        <v>698</v>
      </c>
      <c r="M274" s="23" t="s">
        <v>735</v>
      </c>
    </row>
    <row r="275" spans="2:12" ht="18.75" customHeight="1">
      <c r="B275" s="7"/>
      <c r="C275" s="8"/>
      <c r="D275" s="8"/>
      <c r="E275" s="9"/>
      <c r="F275" s="12"/>
      <c r="G275" s="11"/>
      <c r="H275" s="10"/>
      <c r="L275" s="24"/>
    </row>
    <row r="276" spans="2:13" ht="18.75" customHeight="1">
      <c r="B276" s="7">
        <v>252</v>
      </c>
      <c r="C276" s="4" t="s">
        <v>172</v>
      </c>
      <c r="D276" s="8" t="s">
        <v>169</v>
      </c>
      <c r="E276" s="9" t="s">
        <v>170</v>
      </c>
      <c r="F276" s="10" t="str">
        <f>IF(L276="01","IV/e",IF(L276="02","IV/d",IF(L276="03","IV/c",IF(L276="04","IV/b",IF(L276="05","IV/a",IF(L276="06","III/d",IF(L276="07","III/c",IF(L276="08","III/b","III/b"))))))))</f>
        <v>III/c</v>
      </c>
      <c r="G276" s="11">
        <v>39173</v>
      </c>
      <c r="H276" s="12" t="s">
        <v>8</v>
      </c>
      <c r="L276" s="23" t="s">
        <v>695</v>
      </c>
      <c r="M276" s="24" t="s">
        <v>171</v>
      </c>
    </row>
    <row r="277" spans="2:13" ht="18.75" customHeight="1">
      <c r="B277" s="7"/>
      <c r="C277" s="4"/>
      <c r="D277" s="8"/>
      <c r="E277" s="9"/>
      <c r="F277" s="10"/>
      <c r="G277" s="11"/>
      <c r="H277" s="12"/>
      <c r="M277" s="24"/>
    </row>
    <row r="278" spans="2:13" ht="18.75" customHeight="1">
      <c r="B278" s="7">
        <v>253</v>
      </c>
      <c r="C278" s="8" t="s">
        <v>912</v>
      </c>
      <c r="D278" s="8" t="s">
        <v>259</v>
      </c>
      <c r="E278" s="9" t="s">
        <v>260</v>
      </c>
      <c r="F278" s="10" t="str">
        <f>IF(L278="01","IV/e",IF(L278="02","IV/d",IF(L278="03","IV/c",IF(L278="04","IV/b",IF(L278="05","IV/a",IF(L278="06","III/d",IF(L278="07","III/c",IF(L278="08","III/b","III/b"))))))))</f>
        <v>III/b</v>
      </c>
      <c r="G278" s="11">
        <v>37712</v>
      </c>
      <c r="H278" s="10" t="str">
        <f>IF(M278="P1","GB",IF(M278="P3","LK",IF(M278="P5","L",IF(M278="P8","AA"))))</f>
        <v>AA</v>
      </c>
      <c r="L278" s="23" t="s">
        <v>692</v>
      </c>
      <c r="M278" s="23" t="s">
        <v>735</v>
      </c>
    </row>
    <row r="279" spans="2:8" ht="18.75" customHeight="1">
      <c r="B279" s="7"/>
      <c r="C279" s="8"/>
      <c r="D279" s="8"/>
      <c r="E279" s="9"/>
      <c r="F279" s="10"/>
      <c r="G279" s="11"/>
      <c r="H279" s="10"/>
    </row>
    <row r="280" spans="2:13" ht="18.75" customHeight="1">
      <c r="B280" s="7">
        <v>254</v>
      </c>
      <c r="C280" s="8" t="s">
        <v>913</v>
      </c>
      <c r="D280" s="8" t="s">
        <v>143</v>
      </c>
      <c r="E280" s="9" t="s">
        <v>144</v>
      </c>
      <c r="F280" s="10" t="str">
        <f>IF(L280="01","IV/e",IF(L280="02","IV/d",IF(L280="03","IV/c",IF(L280="04","IV/b",IF(L280="05","IV/a",IF(L280="06","III/d",IF(L280="07","III/c",IF(L280="08","III/b","III/b"))))))))</f>
        <v>III/c</v>
      </c>
      <c r="G280" s="11">
        <v>36800</v>
      </c>
      <c r="H280" s="10" t="str">
        <f>IF(M280="P1","GB",IF(M280="P3","LK",IF(M280="P5","L",IF(M280="P8","AA"))))</f>
        <v>L</v>
      </c>
      <c r="L280" s="23" t="s">
        <v>695</v>
      </c>
      <c r="M280" s="23" t="s">
        <v>702</v>
      </c>
    </row>
    <row r="281" spans="2:8" ht="18.75" customHeight="1">
      <c r="B281" s="7"/>
      <c r="C281" s="8"/>
      <c r="D281" s="8"/>
      <c r="E281" s="9"/>
      <c r="F281" s="10"/>
      <c r="G281" s="11"/>
      <c r="H281" s="10"/>
    </row>
    <row r="282" spans="2:13" ht="18.75" customHeight="1">
      <c r="B282" s="7">
        <v>255</v>
      </c>
      <c r="C282" s="4" t="s">
        <v>9</v>
      </c>
      <c r="D282" s="8" t="s">
        <v>842</v>
      </c>
      <c r="E282" s="9" t="s">
        <v>843</v>
      </c>
      <c r="F282" s="10" t="str">
        <f aca="true" t="shared" si="22" ref="F282:F291">IF(L282="01","IV/e",IF(L282="02","IV/d",IF(L282="03","IV/c",IF(L282="04","IV/b",IF(L282="05","IV/a",IF(L282="06","III/d",IF(L282="07","III/c",IF(L282="08","III/b","III/b"))))))))</f>
        <v>IV/b</v>
      </c>
      <c r="G282" s="11">
        <v>37530</v>
      </c>
      <c r="H282" s="10" t="str">
        <f aca="true" t="shared" si="23" ref="H282:H291">IF(M282="P1","GB",IF(M282="P3","LK",IF(M282="P5","L",IF(M282="P8","AA"))))</f>
        <v>LK</v>
      </c>
      <c r="L282" s="23" t="s">
        <v>722</v>
      </c>
      <c r="M282" s="23" t="s">
        <v>696</v>
      </c>
    </row>
    <row r="283" spans="2:13" ht="18.75" customHeight="1">
      <c r="B283" s="7">
        <v>256</v>
      </c>
      <c r="C283" s="8" t="s">
        <v>4</v>
      </c>
      <c r="D283" s="8" t="s">
        <v>844</v>
      </c>
      <c r="E283" s="9" t="s">
        <v>845</v>
      </c>
      <c r="F283" s="10" t="str">
        <f t="shared" si="22"/>
        <v>IV/a</v>
      </c>
      <c r="G283" s="11">
        <v>36069</v>
      </c>
      <c r="H283" s="10" t="str">
        <f t="shared" si="23"/>
        <v>LK</v>
      </c>
      <c r="L283" s="23" t="s">
        <v>693</v>
      </c>
      <c r="M283" s="23" t="s">
        <v>696</v>
      </c>
    </row>
    <row r="284" spans="2:13" ht="18.75" customHeight="1">
      <c r="B284" s="7">
        <v>257</v>
      </c>
      <c r="C284" s="8" t="s">
        <v>4</v>
      </c>
      <c r="D284" s="8" t="s">
        <v>846</v>
      </c>
      <c r="E284" s="9" t="s">
        <v>847</v>
      </c>
      <c r="F284" s="10" t="str">
        <f t="shared" si="22"/>
        <v>IV/a</v>
      </c>
      <c r="G284" s="11">
        <v>36617</v>
      </c>
      <c r="H284" s="10" t="str">
        <f t="shared" si="23"/>
        <v>LK</v>
      </c>
      <c r="L284" s="23" t="s">
        <v>693</v>
      </c>
      <c r="M284" s="23" t="s">
        <v>696</v>
      </c>
    </row>
    <row r="285" spans="2:13" ht="18.75" customHeight="1">
      <c r="B285" s="7">
        <v>258</v>
      </c>
      <c r="C285" s="8" t="s">
        <v>4</v>
      </c>
      <c r="D285" s="8" t="s">
        <v>852</v>
      </c>
      <c r="E285" s="9" t="s">
        <v>853</v>
      </c>
      <c r="F285" s="10" t="str">
        <f t="shared" si="22"/>
        <v>IV/a</v>
      </c>
      <c r="G285" s="11">
        <v>38991</v>
      </c>
      <c r="H285" s="10" t="str">
        <f t="shared" si="23"/>
        <v>LK</v>
      </c>
      <c r="L285" s="23" t="s">
        <v>693</v>
      </c>
      <c r="M285" s="23" t="s">
        <v>696</v>
      </c>
    </row>
    <row r="286" spans="2:13" ht="18.75" customHeight="1">
      <c r="B286" s="7">
        <v>259</v>
      </c>
      <c r="C286" s="8" t="s">
        <v>4</v>
      </c>
      <c r="D286" s="8" t="s">
        <v>858</v>
      </c>
      <c r="E286" s="9" t="s">
        <v>859</v>
      </c>
      <c r="F286" s="10" t="str">
        <f t="shared" si="22"/>
        <v>IV/a</v>
      </c>
      <c r="G286" s="11">
        <v>37712</v>
      </c>
      <c r="H286" s="10" t="str">
        <f t="shared" si="23"/>
        <v>LK</v>
      </c>
      <c r="L286" s="23" t="s">
        <v>693</v>
      </c>
      <c r="M286" s="23" t="s">
        <v>696</v>
      </c>
    </row>
    <row r="287" spans="2:13" ht="18.75" customHeight="1">
      <c r="B287" s="7">
        <v>260</v>
      </c>
      <c r="C287" s="8" t="s">
        <v>4</v>
      </c>
      <c r="D287" s="8" t="s">
        <v>516</v>
      </c>
      <c r="E287" s="9" t="s">
        <v>517</v>
      </c>
      <c r="F287" s="10" t="str">
        <f t="shared" si="22"/>
        <v>IV/a</v>
      </c>
      <c r="G287" s="11">
        <v>38078</v>
      </c>
      <c r="H287" s="10" t="str">
        <f t="shared" si="23"/>
        <v>LK</v>
      </c>
      <c r="L287" s="23" t="s">
        <v>693</v>
      </c>
      <c r="M287" s="23" t="s">
        <v>696</v>
      </c>
    </row>
    <row r="288" spans="2:13" ht="18.75" customHeight="1">
      <c r="B288" s="7">
        <v>261</v>
      </c>
      <c r="C288" s="8" t="s">
        <v>4</v>
      </c>
      <c r="D288" s="8" t="s">
        <v>420</v>
      </c>
      <c r="E288" s="9" t="s">
        <v>421</v>
      </c>
      <c r="F288" s="10" t="str">
        <f t="shared" si="22"/>
        <v>III/d</v>
      </c>
      <c r="G288" s="11">
        <v>36434</v>
      </c>
      <c r="H288" s="10" t="str">
        <f t="shared" si="23"/>
        <v>LK</v>
      </c>
      <c r="L288" s="23" t="s">
        <v>691</v>
      </c>
      <c r="M288" s="23" t="s">
        <v>696</v>
      </c>
    </row>
    <row r="289" spans="2:13" ht="18.75" customHeight="1">
      <c r="B289" s="7">
        <v>262</v>
      </c>
      <c r="C289" s="8" t="s">
        <v>4</v>
      </c>
      <c r="D289" s="8" t="s">
        <v>848</v>
      </c>
      <c r="E289" s="9" t="s">
        <v>849</v>
      </c>
      <c r="F289" s="10" t="str">
        <f t="shared" si="22"/>
        <v>III/d</v>
      </c>
      <c r="G289" s="11">
        <v>39173</v>
      </c>
      <c r="H289" s="10" t="str">
        <f t="shared" si="23"/>
        <v>L</v>
      </c>
      <c r="L289" s="23" t="s">
        <v>691</v>
      </c>
      <c r="M289" s="23" t="s">
        <v>702</v>
      </c>
    </row>
    <row r="290" spans="2:13" ht="18.75" customHeight="1">
      <c r="B290" s="7">
        <v>263</v>
      </c>
      <c r="C290" s="8" t="s">
        <v>4</v>
      </c>
      <c r="D290" s="8" t="s">
        <v>856</v>
      </c>
      <c r="E290" s="9" t="s">
        <v>857</v>
      </c>
      <c r="F290" s="10" t="str">
        <f t="shared" si="22"/>
        <v>III/c</v>
      </c>
      <c r="G290" s="11">
        <v>37712</v>
      </c>
      <c r="H290" s="10" t="str">
        <f t="shared" si="23"/>
        <v>L</v>
      </c>
      <c r="L290" s="23" t="s">
        <v>695</v>
      </c>
      <c r="M290" s="23" t="s">
        <v>702</v>
      </c>
    </row>
    <row r="291" spans="2:13" ht="18.75" customHeight="1">
      <c r="B291" s="7">
        <v>264</v>
      </c>
      <c r="C291" s="8" t="s">
        <v>4</v>
      </c>
      <c r="D291" s="8" t="s">
        <v>871</v>
      </c>
      <c r="E291" s="9" t="s">
        <v>872</v>
      </c>
      <c r="F291" s="10" t="str">
        <f t="shared" si="22"/>
        <v>III/b</v>
      </c>
      <c r="G291" s="11">
        <v>36617</v>
      </c>
      <c r="H291" s="10" t="str">
        <f t="shared" si="23"/>
        <v>AA</v>
      </c>
      <c r="L291" s="23" t="s">
        <v>692</v>
      </c>
      <c r="M291" s="23" t="s">
        <v>735</v>
      </c>
    </row>
    <row r="292" spans="2:8" ht="18.75" customHeight="1">
      <c r="B292" s="7"/>
      <c r="C292" s="8"/>
      <c r="D292" s="8"/>
      <c r="E292" s="9"/>
      <c r="F292" s="10"/>
      <c r="G292" s="11"/>
      <c r="H292" s="10"/>
    </row>
    <row r="293" spans="2:13" ht="18.75" customHeight="1">
      <c r="B293" s="7">
        <v>265</v>
      </c>
      <c r="C293" s="4" t="s">
        <v>10</v>
      </c>
      <c r="D293" s="8" t="s">
        <v>474</v>
      </c>
      <c r="E293" s="9" t="s">
        <v>475</v>
      </c>
      <c r="F293" s="10" t="str">
        <f aca="true" t="shared" si="24" ref="F293:F323">IF(L293="01","IV/e",IF(L293="02","IV/d",IF(L293="03","IV/c",IF(L293="04","IV/b",IF(L293="05","IV/a",IF(L293="06","III/d",IF(L293="07","III/c",IF(L293="08","III/b","III/b"))))))))</f>
        <v>IV/a</v>
      </c>
      <c r="G293" s="11">
        <v>38991</v>
      </c>
      <c r="H293" s="10" t="str">
        <f>IF(M293="P1","GB",IF(M293="P3","LK",IF(M293="P5","L",IF(M293="P8","AA"))))</f>
        <v>LK</v>
      </c>
      <c r="L293" s="23" t="s">
        <v>693</v>
      </c>
      <c r="M293" s="23" t="s">
        <v>696</v>
      </c>
    </row>
    <row r="294" spans="2:13" ht="18.75" customHeight="1">
      <c r="B294" s="7">
        <v>267</v>
      </c>
      <c r="C294" s="8" t="s">
        <v>4</v>
      </c>
      <c r="D294" s="8" t="s">
        <v>173</v>
      </c>
      <c r="E294" s="9" t="s">
        <v>174</v>
      </c>
      <c r="F294" s="10" t="str">
        <f t="shared" si="24"/>
        <v>III/b</v>
      </c>
      <c r="G294" s="11">
        <v>35886</v>
      </c>
      <c r="H294" s="10" t="str">
        <f>IF(M294="P1","GB",IF(M294="P3","LK",IF(M294="P5","L",IF(M294="P8","AA"))))</f>
        <v>AA</v>
      </c>
      <c r="L294" s="23" t="s">
        <v>692</v>
      </c>
      <c r="M294" s="23" t="s">
        <v>735</v>
      </c>
    </row>
    <row r="295" spans="2:8" ht="18.75" customHeight="1">
      <c r="B295" s="7" t="s">
        <v>4</v>
      </c>
      <c r="C295" s="8"/>
      <c r="D295" s="8"/>
      <c r="E295" s="9"/>
      <c r="F295" s="10"/>
      <c r="G295" s="11"/>
      <c r="H295" s="10"/>
    </row>
    <row r="296" spans="2:13" ht="18.75" customHeight="1">
      <c r="B296" s="7">
        <v>268</v>
      </c>
      <c r="C296" s="8" t="s">
        <v>820</v>
      </c>
      <c r="D296" s="8" t="s">
        <v>821</v>
      </c>
      <c r="E296" s="9" t="s">
        <v>822</v>
      </c>
      <c r="F296" s="10" t="str">
        <f t="shared" si="24"/>
        <v>IV/b</v>
      </c>
      <c r="G296" s="11">
        <v>37895</v>
      </c>
      <c r="H296" s="10" t="str">
        <f aca="true" t="shared" si="25" ref="H296:H331">IF(M296="P1","GB",IF(M296="P3","LK",IF(M296="P5","L",IF(M296="P8","AA"))))</f>
        <v>LK</v>
      </c>
      <c r="L296" s="23" t="s">
        <v>722</v>
      </c>
      <c r="M296" s="23" t="s">
        <v>696</v>
      </c>
    </row>
    <row r="297" spans="2:13" ht="18.75" customHeight="1">
      <c r="B297" s="7">
        <v>269</v>
      </c>
      <c r="C297" s="8" t="s">
        <v>4</v>
      </c>
      <c r="D297" s="8" t="s">
        <v>828</v>
      </c>
      <c r="E297" s="9" t="s">
        <v>829</v>
      </c>
      <c r="F297" s="10" t="str">
        <f t="shared" si="24"/>
        <v>IV/b</v>
      </c>
      <c r="G297" s="11">
        <v>37712</v>
      </c>
      <c r="H297" s="10" t="str">
        <f t="shared" si="25"/>
        <v>LK</v>
      </c>
      <c r="L297" s="23" t="s">
        <v>722</v>
      </c>
      <c r="M297" s="23" t="s">
        <v>696</v>
      </c>
    </row>
    <row r="298" spans="2:13" ht="18.75" customHeight="1">
      <c r="B298" s="7">
        <v>270</v>
      </c>
      <c r="C298" s="8" t="s">
        <v>4</v>
      </c>
      <c r="D298" s="8" t="s">
        <v>836</v>
      </c>
      <c r="E298" s="9" t="s">
        <v>837</v>
      </c>
      <c r="F298" s="10" t="str">
        <f t="shared" si="24"/>
        <v>IV/b</v>
      </c>
      <c r="G298" s="11">
        <v>37895</v>
      </c>
      <c r="H298" s="10" t="str">
        <f t="shared" si="25"/>
        <v>LK</v>
      </c>
      <c r="L298" s="23" t="s">
        <v>722</v>
      </c>
      <c r="M298" s="23" t="s">
        <v>696</v>
      </c>
    </row>
    <row r="299" spans="2:13" ht="18.75" customHeight="1">
      <c r="B299" s="7">
        <v>271</v>
      </c>
      <c r="C299" s="8" t="s">
        <v>4</v>
      </c>
      <c r="D299" s="8" t="s">
        <v>826</v>
      </c>
      <c r="E299" s="9" t="s">
        <v>827</v>
      </c>
      <c r="F299" s="10" t="str">
        <f t="shared" si="24"/>
        <v>IV/a</v>
      </c>
      <c r="G299" s="11">
        <v>37712</v>
      </c>
      <c r="H299" s="10" t="str">
        <f t="shared" si="25"/>
        <v>LK</v>
      </c>
      <c r="L299" s="23" t="s">
        <v>693</v>
      </c>
      <c r="M299" s="23" t="s">
        <v>696</v>
      </c>
    </row>
    <row r="300" spans="2:13" ht="18.75" customHeight="1">
      <c r="B300" s="7">
        <v>272</v>
      </c>
      <c r="C300" s="8" t="s">
        <v>4</v>
      </c>
      <c r="D300" s="8" t="s">
        <v>830</v>
      </c>
      <c r="E300" s="9" t="s">
        <v>831</v>
      </c>
      <c r="F300" s="10" t="str">
        <f t="shared" si="24"/>
        <v>IV/a</v>
      </c>
      <c r="G300" s="11">
        <v>38078</v>
      </c>
      <c r="H300" s="10" t="str">
        <f t="shared" si="25"/>
        <v>LK</v>
      </c>
      <c r="L300" s="23" t="s">
        <v>693</v>
      </c>
      <c r="M300" s="23" t="s">
        <v>696</v>
      </c>
    </row>
    <row r="301" spans="2:13" ht="18.75" customHeight="1">
      <c r="B301" s="7">
        <v>273</v>
      </c>
      <c r="C301" s="8" t="s">
        <v>4</v>
      </c>
      <c r="D301" s="8" t="s">
        <v>838</v>
      </c>
      <c r="E301" s="9" t="s">
        <v>839</v>
      </c>
      <c r="F301" s="10" t="str">
        <f t="shared" si="24"/>
        <v>IV/a</v>
      </c>
      <c r="G301" s="11">
        <v>38443</v>
      </c>
      <c r="H301" s="10" t="str">
        <f t="shared" si="25"/>
        <v>LK</v>
      </c>
      <c r="L301" s="23" t="s">
        <v>693</v>
      </c>
      <c r="M301" s="23" t="s">
        <v>696</v>
      </c>
    </row>
    <row r="302" spans="2:13" ht="18.75" customHeight="1">
      <c r="B302" s="7">
        <v>274</v>
      </c>
      <c r="C302" s="8" t="s">
        <v>4</v>
      </c>
      <c r="D302" s="8" t="s">
        <v>619</v>
      </c>
      <c r="E302" s="9" t="s">
        <v>620</v>
      </c>
      <c r="F302" s="10" t="str">
        <f t="shared" si="24"/>
        <v>IV/a</v>
      </c>
      <c r="G302" s="11">
        <v>37895</v>
      </c>
      <c r="H302" s="10" t="str">
        <f t="shared" si="25"/>
        <v>LK</v>
      </c>
      <c r="L302" s="23" t="s">
        <v>693</v>
      </c>
      <c r="M302" s="23" t="s">
        <v>696</v>
      </c>
    </row>
    <row r="303" spans="2:13" ht="18.75" customHeight="1">
      <c r="B303" s="7">
        <v>275</v>
      </c>
      <c r="C303" s="8" t="s">
        <v>4</v>
      </c>
      <c r="D303" s="8" t="s">
        <v>447</v>
      </c>
      <c r="E303" s="9" t="s">
        <v>448</v>
      </c>
      <c r="F303" s="10" t="str">
        <f t="shared" si="24"/>
        <v>IV/a</v>
      </c>
      <c r="G303" s="11">
        <v>36800</v>
      </c>
      <c r="H303" s="10" t="str">
        <f t="shared" si="25"/>
        <v>LK</v>
      </c>
      <c r="L303" s="23" t="s">
        <v>693</v>
      </c>
      <c r="M303" s="23" t="s">
        <v>696</v>
      </c>
    </row>
    <row r="304" spans="2:13" ht="18.75" customHeight="1">
      <c r="B304" s="7">
        <v>276</v>
      </c>
      <c r="C304" s="8" t="s">
        <v>4</v>
      </c>
      <c r="D304" s="8" t="s">
        <v>818</v>
      </c>
      <c r="E304" s="9" t="s">
        <v>819</v>
      </c>
      <c r="F304" s="10" t="str">
        <f t="shared" si="24"/>
        <v>III/d</v>
      </c>
      <c r="G304" s="11">
        <v>34608</v>
      </c>
      <c r="H304" s="10" t="str">
        <f t="shared" si="25"/>
        <v>L</v>
      </c>
      <c r="L304" s="23" t="s">
        <v>691</v>
      </c>
      <c r="M304" s="23" t="s">
        <v>702</v>
      </c>
    </row>
    <row r="305" spans="2:13" ht="18.75" customHeight="1">
      <c r="B305" s="7">
        <v>277</v>
      </c>
      <c r="C305" s="8" t="s">
        <v>4</v>
      </c>
      <c r="D305" s="8" t="s">
        <v>840</v>
      </c>
      <c r="E305" s="9" t="s">
        <v>841</v>
      </c>
      <c r="F305" s="10" t="str">
        <f t="shared" si="24"/>
        <v>III/d</v>
      </c>
      <c r="G305" s="11">
        <v>38261</v>
      </c>
      <c r="H305" s="10" t="str">
        <f t="shared" si="25"/>
        <v>L</v>
      </c>
      <c r="L305" s="23" t="s">
        <v>691</v>
      </c>
      <c r="M305" s="23" t="s">
        <v>702</v>
      </c>
    </row>
    <row r="306" spans="2:13" ht="18.75" customHeight="1">
      <c r="B306" s="7">
        <v>278</v>
      </c>
      <c r="C306" s="8" t="s">
        <v>4</v>
      </c>
      <c r="D306" s="8" t="s">
        <v>204</v>
      </c>
      <c r="E306" s="9" t="s">
        <v>205</v>
      </c>
      <c r="F306" s="10" t="str">
        <f t="shared" si="24"/>
        <v>III/d</v>
      </c>
      <c r="G306" s="11">
        <v>38808</v>
      </c>
      <c r="H306" s="10" t="str">
        <f t="shared" si="25"/>
        <v>L</v>
      </c>
      <c r="L306" s="23" t="s">
        <v>691</v>
      </c>
      <c r="M306" s="23" t="s">
        <v>702</v>
      </c>
    </row>
    <row r="307" spans="2:13" ht="18.75" customHeight="1">
      <c r="B307" s="7">
        <v>279</v>
      </c>
      <c r="C307" s="8" t="s">
        <v>4</v>
      </c>
      <c r="D307" s="8" t="s">
        <v>832</v>
      </c>
      <c r="E307" s="9" t="s">
        <v>833</v>
      </c>
      <c r="F307" s="10" t="str">
        <f t="shared" si="24"/>
        <v>III/c</v>
      </c>
      <c r="G307" s="11">
        <v>38808</v>
      </c>
      <c r="H307" s="10" t="str">
        <f t="shared" si="25"/>
        <v>L</v>
      </c>
      <c r="L307" s="23" t="s">
        <v>695</v>
      </c>
      <c r="M307" s="23" t="s">
        <v>702</v>
      </c>
    </row>
    <row r="308" spans="2:13" ht="18.75" customHeight="1">
      <c r="B308" s="7">
        <v>280</v>
      </c>
      <c r="C308" s="8" t="s">
        <v>4</v>
      </c>
      <c r="D308" s="8" t="s">
        <v>834</v>
      </c>
      <c r="E308" s="9" t="s">
        <v>835</v>
      </c>
      <c r="F308" s="10" t="str">
        <f t="shared" si="24"/>
        <v>III/c</v>
      </c>
      <c r="G308" s="11">
        <v>34608</v>
      </c>
      <c r="H308" s="10" t="str">
        <f t="shared" si="25"/>
        <v>L</v>
      </c>
      <c r="L308" s="23" t="s">
        <v>695</v>
      </c>
      <c r="M308" s="23" t="s">
        <v>702</v>
      </c>
    </row>
    <row r="309" spans="2:8" ht="18.75" customHeight="1">
      <c r="B309" s="7"/>
      <c r="C309" s="8"/>
      <c r="D309" s="8"/>
      <c r="E309" s="9"/>
      <c r="F309" s="10"/>
      <c r="G309" s="11"/>
      <c r="H309" s="10"/>
    </row>
    <row r="310" spans="2:13" ht="18.75" customHeight="1">
      <c r="B310" s="7">
        <v>281</v>
      </c>
      <c r="C310" s="8" t="s">
        <v>870</v>
      </c>
      <c r="D310" s="8" t="s">
        <v>868</v>
      </c>
      <c r="E310" s="9" t="s">
        <v>869</v>
      </c>
      <c r="F310" s="10" t="str">
        <f t="shared" si="24"/>
        <v>IV/b</v>
      </c>
      <c r="G310" s="11">
        <v>39356</v>
      </c>
      <c r="H310" s="10" t="str">
        <f t="shared" si="25"/>
        <v>LK</v>
      </c>
      <c r="L310" s="23" t="s">
        <v>722</v>
      </c>
      <c r="M310" s="23" t="s">
        <v>696</v>
      </c>
    </row>
    <row r="311" spans="2:13" ht="18.75" customHeight="1">
      <c r="B311" s="7">
        <v>282</v>
      </c>
      <c r="C311" s="8" t="s">
        <v>4</v>
      </c>
      <c r="D311" s="8" t="s">
        <v>370</v>
      </c>
      <c r="E311" s="9" t="s">
        <v>371</v>
      </c>
      <c r="F311" s="10" t="str">
        <f t="shared" si="24"/>
        <v>IV/b</v>
      </c>
      <c r="G311" s="11">
        <v>36617</v>
      </c>
      <c r="H311" s="10" t="str">
        <f t="shared" si="25"/>
        <v>LK</v>
      </c>
      <c r="L311" s="23" t="s">
        <v>722</v>
      </c>
      <c r="M311" s="23" t="s">
        <v>696</v>
      </c>
    </row>
    <row r="312" spans="2:13" ht="18.75" customHeight="1">
      <c r="B312" s="7">
        <v>283</v>
      </c>
      <c r="C312" s="8" t="s">
        <v>4</v>
      </c>
      <c r="D312" s="8" t="s">
        <v>432</v>
      </c>
      <c r="E312" s="9" t="s">
        <v>433</v>
      </c>
      <c r="F312" s="10" t="str">
        <f t="shared" si="24"/>
        <v>IV/b</v>
      </c>
      <c r="G312" s="11">
        <v>36434</v>
      </c>
      <c r="H312" s="10" t="str">
        <f t="shared" si="25"/>
        <v>LK</v>
      </c>
      <c r="L312" s="23" t="s">
        <v>722</v>
      </c>
      <c r="M312" s="23" t="s">
        <v>696</v>
      </c>
    </row>
    <row r="313" spans="2:13" ht="18.75" customHeight="1">
      <c r="B313" s="7">
        <v>284</v>
      </c>
      <c r="C313" s="8" t="s">
        <v>4</v>
      </c>
      <c r="D313" s="8" t="s">
        <v>875</v>
      </c>
      <c r="E313" s="9" t="s">
        <v>876</v>
      </c>
      <c r="F313" s="10" t="str">
        <f t="shared" si="24"/>
        <v>IV/a</v>
      </c>
      <c r="G313" s="11">
        <v>38991</v>
      </c>
      <c r="H313" s="10" t="str">
        <f t="shared" si="25"/>
        <v>LK</v>
      </c>
      <c r="L313" s="23" t="s">
        <v>693</v>
      </c>
      <c r="M313" s="23" t="s">
        <v>696</v>
      </c>
    </row>
    <row r="314" spans="2:13" ht="18.75" customHeight="1">
      <c r="B314" s="7">
        <v>285</v>
      </c>
      <c r="C314" s="8" t="s">
        <v>4</v>
      </c>
      <c r="D314" s="8" t="s">
        <v>877</v>
      </c>
      <c r="E314" s="9" t="s">
        <v>878</v>
      </c>
      <c r="F314" s="10" t="str">
        <f t="shared" si="24"/>
        <v>IV/a</v>
      </c>
      <c r="G314" s="11">
        <v>39173</v>
      </c>
      <c r="H314" s="10" t="str">
        <f t="shared" si="25"/>
        <v>LK</v>
      </c>
      <c r="L314" s="23" t="s">
        <v>693</v>
      </c>
      <c r="M314" s="23" t="s">
        <v>696</v>
      </c>
    </row>
    <row r="315" spans="2:13" ht="18.75" customHeight="1">
      <c r="B315" s="7">
        <v>286</v>
      </c>
      <c r="C315" s="8" t="s">
        <v>4</v>
      </c>
      <c r="D315" s="8" t="s">
        <v>886</v>
      </c>
      <c r="E315" s="9" t="s">
        <v>887</v>
      </c>
      <c r="F315" s="10" t="str">
        <f t="shared" si="24"/>
        <v>IV/a</v>
      </c>
      <c r="G315" s="11">
        <v>36617</v>
      </c>
      <c r="H315" s="10" t="str">
        <f t="shared" si="25"/>
        <v>LK</v>
      </c>
      <c r="L315" s="23" t="s">
        <v>693</v>
      </c>
      <c r="M315" s="23" t="s">
        <v>696</v>
      </c>
    </row>
    <row r="316" spans="2:13" ht="18.75" customHeight="1">
      <c r="B316" s="7">
        <v>287</v>
      </c>
      <c r="C316" s="8" t="s">
        <v>4</v>
      </c>
      <c r="D316" s="8" t="s">
        <v>509</v>
      </c>
      <c r="E316" s="9" t="s">
        <v>510</v>
      </c>
      <c r="F316" s="10" t="str">
        <f t="shared" si="24"/>
        <v>IV/a</v>
      </c>
      <c r="G316" s="11">
        <v>38626</v>
      </c>
      <c r="H316" s="10" t="str">
        <f t="shared" si="25"/>
        <v>LK</v>
      </c>
      <c r="L316" s="23" t="s">
        <v>693</v>
      </c>
      <c r="M316" s="23" t="s">
        <v>696</v>
      </c>
    </row>
    <row r="317" spans="2:13" ht="18.75" customHeight="1">
      <c r="B317" s="7">
        <v>288</v>
      </c>
      <c r="C317" s="8" t="s">
        <v>4</v>
      </c>
      <c r="D317" s="8" t="s">
        <v>680</v>
      </c>
      <c r="E317" s="9" t="s">
        <v>681</v>
      </c>
      <c r="F317" s="10" t="str">
        <f t="shared" si="24"/>
        <v>IV/a</v>
      </c>
      <c r="G317" s="11">
        <v>36251</v>
      </c>
      <c r="H317" s="10" t="str">
        <f t="shared" si="25"/>
        <v>LK</v>
      </c>
      <c r="L317" s="23" t="s">
        <v>693</v>
      </c>
      <c r="M317" s="23" t="s">
        <v>696</v>
      </c>
    </row>
    <row r="318" spans="2:13" ht="18.75" customHeight="1">
      <c r="B318" s="7">
        <v>289</v>
      </c>
      <c r="C318" s="8" t="s">
        <v>4</v>
      </c>
      <c r="D318" s="8" t="s">
        <v>453</v>
      </c>
      <c r="E318" s="9" t="s">
        <v>454</v>
      </c>
      <c r="F318" s="10" t="str">
        <f t="shared" si="24"/>
        <v>IV/a</v>
      </c>
      <c r="G318" s="11">
        <v>38808</v>
      </c>
      <c r="H318" s="10" t="str">
        <f t="shared" si="25"/>
        <v>LK</v>
      </c>
      <c r="L318" s="23" t="s">
        <v>693</v>
      </c>
      <c r="M318" s="23" t="s">
        <v>696</v>
      </c>
    </row>
    <row r="319" spans="2:13" ht="18.75" customHeight="1">
      <c r="B319" s="7">
        <v>290</v>
      </c>
      <c r="C319" s="8" t="s">
        <v>4</v>
      </c>
      <c r="D319" s="8" t="s">
        <v>159</v>
      </c>
      <c r="E319" s="9" t="s">
        <v>160</v>
      </c>
      <c r="F319" s="10" t="str">
        <f t="shared" si="24"/>
        <v>IV/a</v>
      </c>
      <c r="G319" s="11">
        <v>38808</v>
      </c>
      <c r="H319" s="10" t="str">
        <f t="shared" si="25"/>
        <v>LK</v>
      </c>
      <c r="L319" s="23" t="s">
        <v>693</v>
      </c>
      <c r="M319" s="23" t="s">
        <v>696</v>
      </c>
    </row>
    <row r="320" spans="2:13" ht="18.75" customHeight="1">
      <c r="B320" s="7">
        <v>291</v>
      </c>
      <c r="C320" s="8" t="s">
        <v>4</v>
      </c>
      <c r="D320" s="8" t="s">
        <v>873</v>
      </c>
      <c r="E320" s="9" t="s">
        <v>874</v>
      </c>
      <c r="F320" s="10" t="str">
        <f t="shared" si="24"/>
        <v>III/d</v>
      </c>
      <c r="G320" s="11">
        <v>36800</v>
      </c>
      <c r="H320" s="10" t="str">
        <f t="shared" si="25"/>
        <v>L</v>
      </c>
      <c r="L320" s="23" t="s">
        <v>691</v>
      </c>
      <c r="M320" s="23" t="s">
        <v>702</v>
      </c>
    </row>
    <row r="321" spans="2:13" ht="18.75" customHeight="1">
      <c r="B321" s="7">
        <v>292</v>
      </c>
      <c r="C321" s="8" t="s">
        <v>4</v>
      </c>
      <c r="D321" s="8" t="s">
        <v>206</v>
      </c>
      <c r="E321" s="9" t="s">
        <v>207</v>
      </c>
      <c r="F321" s="10" t="str">
        <f t="shared" si="24"/>
        <v>III/c</v>
      </c>
      <c r="G321" s="11">
        <v>38626</v>
      </c>
      <c r="H321" s="10" t="str">
        <f t="shared" si="25"/>
        <v>L</v>
      </c>
      <c r="L321" s="23" t="s">
        <v>695</v>
      </c>
      <c r="M321" s="23" t="s">
        <v>702</v>
      </c>
    </row>
    <row r="322" spans="2:13" ht="18.75" customHeight="1">
      <c r="B322" s="7">
        <v>293</v>
      </c>
      <c r="C322" s="8" t="s">
        <v>4</v>
      </c>
      <c r="D322" s="8" t="s">
        <v>208</v>
      </c>
      <c r="E322" s="9" t="s">
        <v>209</v>
      </c>
      <c r="F322" s="10" t="str">
        <f t="shared" si="24"/>
        <v>III/c</v>
      </c>
      <c r="G322" s="11">
        <v>38626</v>
      </c>
      <c r="H322" s="10" t="str">
        <f t="shared" si="25"/>
        <v>L</v>
      </c>
      <c r="L322" s="23" t="s">
        <v>695</v>
      </c>
      <c r="M322" s="23" t="s">
        <v>702</v>
      </c>
    </row>
    <row r="323" spans="2:13" ht="18.75" customHeight="1">
      <c r="B323" s="7">
        <v>294</v>
      </c>
      <c r="C323" s="8" t="s">
        <v>4</v>
      </c>
      <c r="D323" s="8" t="s">
        <v>487</v>
      </c>
      <c r="E323" s="9" t="s">
        <v>488</v>
      </c>
      <c r="F323" s="10" t="str">
        <f t="shared" si="24"/>
        <v>III/b</v>
      </c>
      <c r="G323" s="11">
        <v>36617</v>
      </c>
      <c r="H323" s="10" t="str">
        <f t="shared" si="25"/>
        <v>AA</v>
      </c>
      <c r="L323" s="23" t="s">
        <v>692</v>
      </c>
      <c r="M323" s="23" t="s">
        <v>735</v>
      </c>
    </row>
    <row r="324" spans="2:12" ht="18.75" customHeight="1">
      <c r="B324" s="7"/>
      <c r="C324" s="8"/>
      <c r="D324" s="8"/>
      <c r="E324" s="9"/>
      <c r="F324" s="12"/>
      <c r="G324" s="11"/>
      <c r="H324" s="10"/>
      <c r="L324" s="24"/>
    </row>
    <row r="325" spans="2:13" ht="18.75" customHeight="1">
      <c r="B325" s="7">
        <v>295</v>
      </c>
      <c r="C325" s="5" t="s">
        <v>11</v>
      </c>
      <c r="D325" s="8" t="s">
        <v>860</v>
      </c>
      <c r="E325" s="9" t="s">
        <v>861</v>
      </c>
      <c r="F325" s="10" t="str">
        <f>IF(L325="01","IV/e",IF(L325="02","IV/d",IF(L325="03","IV/c",IF(L325="04","IV/b",IF(L325="05","IV/a",IF(L325="06","III/d",IF(L325="07","III/c",IF(L325="08","III/b","III/b"))))))))</f>
        <v>III/c</v>
      </c>
      <c r="G325" s="11">
        <v>35886</v>
      </c>
      <c r="H325" s="10" t="str">
        <f t="shared" si="25"/>
        <v>L</v>
      </c>
      <c r="L325" s="23" t="s">
        <v>695</v>
      </c>
      <c r="M325" s="23" t="s">
        <v>702</v>
      </c>
    </row>
    <row r="326" spans="2:13" ht="18.75" customHeight="1">
      <c r="B326" s="7">
        <v>296</v>
      </c>
      <c r="C326" s="8" t="s">
        <v>4</v>
      </c>
      <c r="D326" s="8" t="s">
        <v>862</v>
      </c>
      <c r="E326" s="9" t="s">
        <v>863</v>
      </c>
      <c r="F326" s="10" t="str">
        <f>IF(L326="01","IV/e",IF(L326="02","IV/d",IF(L326="03","IV/c",IF(L326="04","IV/b",IF(L326="05","IV/a",IF(L326="06","III/d",IF(L326="07","III/c",IF(L326="08","III/b","III/b"))))))))</f>
        <v>III/c</v>
      </c>
      <c r="G326" s="11">
        <v>35704</v>
      </c>
      <c r="H326" s="10" t="str">
        <f t="shared" si="25"/>
        <v>L</v>
      </c>
      <c r="L326" s="23" t="s">
        <v>695</v>
      </c>
      <c r="M326" s="23" t="s">
        <v>702</v>
      </c>
    </row>
    <row r="327" spans="2:13" ht="18.75" customHeight="1">
      <c r="B327" s="7">
        <v>297</v>
      </c>
      <c r="C327" s="8" t="s">
        <v>4</v>
      </c>
      <c r="D327" s="8" t="s">
        <v>864</v>
      </c>
      <c r="E327" s="9" t="s">
        <v>865</v>
      </c>
      <c r="F327" s="10" t="str">
        <f>IF(L327="01","IV/e",IF(L327="02","IV/d",IF(L327="03","IV/c",IF(L327="04","IV/b",IF(L327="05","IV/a",IF(L327="06","III/d",IF(L327="07","III/c",IF(L327="08","III/b","III/b"))))))))</f>
        <v>III/c</v>
      </c>
      <c r="G327" s="11">
        <v>36069</v>
      </c>
      <c r="H327" s="10" t="str">
        <f t="shared" si="25"/>
        <v>L</v>
      </c>
      <c r="L327" s="23" t="s">
        <v>695</v>
      </c>
      <c r="M327" s="23" t="s">
        <v>702</v>
      </c>
    </row>
    <row r="328" spans="2:13" ht="18.75" customHeight="1">
      <c r="B328" s="7">
        <v>298</v>
      </c>
      <c r="C328" s="8" t="s">
        <v>4</v>
      </c>
      <c r="D328" s="8" t="s">
        <v>866</v>
      </c>
      <c r="E328" s="9" t="s">
        <v>867</v>
      </c>
      <c r="F328" s="10" t="str">
        <f>IF(L328="01","IV/e",IF(L328="02","IV/d",IF(L328="03","IV/c",IF(L328="04","IV/b",IF(L328="05","IV/a",IF(L328="06","III/d",IF(L328="07","III/c",IF(L328="08","III/b","III/b"))))))))</f>
        <v>III/c</v>
      </c>
      <c r="G328" s="11">
        <v>36251</v>
      </c>
      <c r="H328" s="10" t="str">
        <f t="shared" si="25"/>
        <v>L</v>
      </c>
      <c r="L328" s="23" t="s">
        <v>695</v>
      </c>
      <c r="M328" s="23" t="s">
        <v>702</v>
      </c>
    </row>
    <row r="329" spans="2:13" ht="18.75" customHeight="1">
      <c r="B329" s="7">
        <v>299</v>
      </c>
      <c r="C329" s="8" t="s">
        <v>4</v>
      </c>
      <c r="D329" s="8" t="s">
        <v>212</v>
      </c>
      <c r="E329" s="9" t="s">
        <v>213</v>
      </c>
      <c r="F329" s="10" t="str">
        <f>IF(L329="01","IV/e",IF(L329="02","IV/d",IF(L329="03","IV/c",IF(L329="04","IV/b",IF(L329="05","IV/a",IF(L329="06","III/d",IF(L329="07","III/c",IF(L329="08","III/b","III/b"))))))))</f>
        <v>III/b</v>
      </c>
      <c r="G329" s="11">
        <v>36434</v>
      </c>
      <c r="H329" s="10" t="str">
        <f t="shared" si="25"/>
        <v>AA</v>
      </c>
      <c r="L329" s="23" t="s">
        <v>692</v>
      </c>
      <c r="M329" s="23" t="s">
        <v>735</v>
      </c>
    </row>
    <row r="330" spans="2:8" ht="18.75" customHeight="1">
      <c r="B330" s="7"/>
      <c r="C330" s="8"/>
      <c r="D330" s="8"/>
      <c r="E330" s="9"/>
      <c r="F330" s="10"/>
      <c r="G330" s="11"/>
      <c r="H330" s="10"/>
    </row>
    <row r="331" spans="2:13" ht="18.75" customHeight="1">
      <c r="B331" s="7">
        <v>300</v>
      </c>
      <c r="C331" s="5" t="s">
        <v>14</v>
      </c>
      <c r="D331" s="8" t="s">
        <v>127</v>
      </c>
      <c r="E331" s="9" t="s">
        <v>128</v>
      </c>
      <c r="F331" s="10" t="str">
        <f>IF(L331="01","IV/e",IF(L331="02","IV/d",IF(L331="03","IV/c",IF(L331="04","IV/b",IF(L331="05","IV/a",IF(L331="06","III/d",IF(L331="07","III/c",IF(L331="08","III/b","III/b"))))))))</f>
        <v>IV/b</v>
      </c>
      <c r="G331" s="11">
        <v>37257</v>
      </c>
      <c r="H331" s="10" t="str">
        <f t="shared" si="25"/>
        <v>LK</v>
      </c>
      <c r="L331" s="23" t="s">
        <v>722</v>
      </c>
      <c r="M331" s="23" t="s">
        <v>696</v>
      </c>
    </row>
    <row r="332" spans="2:8" ht="18.75" customHeight="1">
      <c r="B332" s="7"/>
      <c r="C332" s="5"/>
      <c r="D332" s="8"/>
      <c r="E332" s="9"/>
      <c r="F332" s="10"/>
      <c r="G332" s="11"/>
      <c r="H332" s="10"/>
    </row>
    <row r="333" spans="2:13" ht="18.75" customHeight="1">
      <c r="B333" s="7">
        <v>301</v>
      </c>
      <c r="C333" s="4" t="s">
        <v>12</v>
      </c>
      <c r="D333" s="8" t="s">
        <v>67</v>
      </c>
      <c r="E333" s="9" t="s">
        <v>68</v>
      </c>
      <c r="F333" s="12" t="s">
        <v>5</v>
      </c>
      <c r="G333" s="11">
        <v>38353</v>
      </c>
      <c r="H333" s="10" t="str">
        <f aca="true" t="shared" si="26" ref="H333:H356">IF(M333="P1","GB",IF(M333="P3","LK",IF(M333="P5","L",IF(M333="P8","AA"))))</f>
        <v>AA</v>
      </c>
      <c r="L333" s="24" t="s">
        <v>698</v>
      </c>
      <c r="M333" s="23" t="s">
        <v>735</v>
      </c>
    </row>
    <row r="334" spans="2:13" ht="18.75" customHeight="1">
      <c r="B334" s="7">
        <v>302</v>
      </c>
      <c r="C334" s="8" t="s">
        <v>4</v>
      </c>
      <c r="D334" s="8" t="s">
        <v>69</v>
      </c>
      <c r="E334" s="9" t="s">
        <v>70</v>
      </c>
      <c r="F334" s="12" t="s">
        <v>5</v>
      </c>
      <c r="G334" s="11">
        <v>38353</v>
      </c>
      <c r="H334" s="10" t="str">
        <f t="shared" si="26"/>
        <v>AA</v>
      </c>
      <c r="L334" s="24" t="s">
        <v>698</v>
      </c>
      <c r="M334" s="23" t="s">
        <v>735</v>
      </c>
    </row>
    <row r="335" spans="2:12" ht="18.75" customHeight="1">
      <c r="B335" s="7"/>
      <c r="C335" s="8"/>
      <c r="D335" s="8"/>
      <c r="E335" s="9"/>
      <c r="F335" s="12"/>
      <c r="G335" s="11"/>
      <c r="H335" s="10"/>
      <c r="L335" s="24"/>
    </row>
    <row r="336" spans="2:13" ht="18.75" customHeight="1">
      <c r="B336" s="7">
        <v>203</v>
      </c>
      <c r="C336" s="4" t="s">
        <v>13</v>
      </c>
      <c r="D336" s="8" t="s">
        <v>854</v>
      </c>
      <c r="E336" s="9" t="s">
        <v>855</v>
      </c>
      <c r="F336" s="10" t="str">
        <f>IF(L336="01","IV/e",IF(L336="02","IV/d",IF(L336="03","IV/c",IF(L336="04","IV/b",IF(L336="05","IV/a",IF(L336="06","III/d",IF(L336="07","III/c",IF(L336="08","III/b","III/b"))))))))</f>
        <v>IV/a</v>
      </c>
      <c r="G336" s="11">
        <v>38991</v>
      </c>
      <c r="H336" s="10" t="str">
        <f t="shared" si="26"/>
        <v>LK</v>
      </c>
      <c r="L336" s="23" t="s">
        <v>693</v>
      </c>
      <c r="M336" s="23" t="s">
        <v>696</v>
      </c>
    </row>
    <row r="337" spans="2:8" ht="18.75" customHeight="1">
      <c r="B337" s="7"/>
      <c r="C337" s="8"/>
      <c r="D337" s="8"/>
      <c r="E337" s="9"/>
      <c r="F337" s="10"/>
      <c r="G337" s="11"/>
      <c r="H337" s="10"/>
    </row>
    <row r="338" spans="2:13" ht="18.75" customHeight="1">
      <c r="B338" s="7">
        <v>304</v>
      </c>
      <c r="C338" s="8" t="s">
        <v>881</v>
      </c>
      <c r="D338" s="8" t="s">
        <v>437</v>
      </c>
      <c r="E338" s="9" t="s">
        <v>438</v>
      </c>
      <c r="F338" s="10" t="str">
        <f aca="true" t="shared" si="27" ref="F338:F344">IF(L338="01","IV/e",IF(L338="02","IV/d",IF(L338="03","IV/c",IF(L338="04","IV/b",IF(L338="05","IV/a",IF(L338="06","III/d",IF(L338="07","III/c",IF(L338="08","III/b","III/b"))))))))</f>
        <v>IV/b</v>
      </c>
      <c r="G338" s="11">
        <v>39356</v>
      </c>
      <c r="H338" s="10" t="str">
        <f t="shared" si="26"/>
        <v>LK</v>
      </c>
      <c r="L338" s="23" t="s">
        <v>722</v>
      </c>
      <c r="M338" s="23" t="s">
        <v>696</v>
      </c>
    </row>
    <row r="339" spans="2:13" ht="18.75" customHeight="1">
      <c r="B339" s="7">
        <v>305</v>
      </c>
      <c r="C339" s="8" t="s">
        <v>4</v>
      </c>
      <c r="D339" s="8" t="s">
        <v>884</v>
      </c>
      <c r="E339" s="9" t="s">
        <v>885</v>
      </c>
      <c r="F339" s="10" t="str">
        <f t="shared" si="27"/>
        <v>IV/a</v>
      </c>
      <c r="G339" s="11">
        <v>37712</v>
      </c>
      <c r="H339" s="10" t="str">
        <f t="shared" si="26"/>
        <v>LK</v>
      </c>
      <c r="L339" s="23" t="s">
        <v>693</v>
      </c>
      <c r="M339" s="23" t="s">
        <v>696</v>
      </c>
    </row>
    <row r="340" spans="2:13" ht="18.75" customHeight="1">
      <c r="B340" s="7">
        <v>306</v>
      </c>
      <c r="C340" s="8" t="s">
        <v>4</v>
      </c>
      <c r="D340" s="8" t="s">
        <v>879</v>
      </c>
      <c r="E340" s="9" t="s">
        <v>880</v>
      </c>
      <c r="F340" s="10" t="str">
        <f t="shared" si="27"/>
        <v>III/d</v>
      </c>
      <c r="G340" s="11">
        <v>36434</v>
      </c>
      <c r="H340" s="10" t="str">
        <f t="shared" si="26"/>
        <v>L</v>
      </c>
      <c r="L340" s="23" t="s">
        <v>691</v>
      </c>
      <c r="M340" s="23" t="s">
        <v>702</v>
      </c>
    </row>
    <row r="341" spans="2:13" ht="18.75" customHeight="1">
      <c r="B341" s="7">
        <v>307</v>
      </c>
      <c r="C341" s="8" t="s">
        <v>4</v>
      </c>
      <c r="D341" s="8" t="s">
        <v>882</v>
      </c>
      <c r="E341" s="9" t="s">
        <v>883</v>
      </c>
      <c r="F341" s="10" t="str">
        <f t="shared" si="27"/>
        <v>III/d</v>
      </c>
      <c r="G341" s="11">
        <v>36617</v>
      </c>
      <c r="H341" s="10" t="str">
        <f t="shared" si="26"/>
        <v>L</v>
      </c>
      <c r="L341" s="23" t="s">
        <v>691</v>
      </c>
      <c r="M341" s="23" t="s">
        <v>702</v>
      </c>
    </row>
    <row r="342" spans="2:13" ht="18.75" customHeight="1">
      <c r="B342" s="7">
        <v>308</v>
      </c>
      <c r="C342" s="8" t="s">
        <v>4</v>
      </c>
      <c r="D342" s="8" t="s">
        <v>307</v>
      </c>
      <c r="E342" s="9" t="s">
        <v>308</v>
      </c>
      <c r="F342" s="10" t="str">
        <f t="shared" si="27"/>
        <v>III/d</v>
      </c>
      <c r="G342" s="11">
        <v>37712</v>
      </c>
      <c r="H342" s="10" t="str">
        <f t="shared" si="26"/>
        <v>L</v>
      </c>
      <c r="L342" s="23" t="s">
        <v>691</v>
      </c>
      <c r="M342" s="23" t="s">
        <v>702</v>
      </c>
    </row>
    <row r="343" spans="2:13" ht="18.75" customHeight="1">
      <c r="B343" s="7">
        <v>309</v>
      </c>
      <c r="C343" s="8" t="s">
        <v>4</v>
      </c>
      <c r="D343" s="8" t="s">
        <v>441</v>
      </c>
      <c r="E343" s="9" t="s">
        <v>442</v>
      </c>
      <c r="F343" s="10" t="str">
        <f t="shared" si="27"/>
        <v>III/c</v>
      </c>
      <c r="G343" s="11">
        <v>35339</v>
      </c>
      <c r="H343" s="10" t="str">
        <f t="shared" si="26"/>
        <v>L</v>
      </c>
      <c r="L343" s="23" t="s">
        <v>695</v>
      </c>
      <c r="M343" s="23" t="s">
        <v>702</v>
      </c>
    </row>
    <row r="344" spans="2:13" ht="18.75" customHeight="1">
      <c r="B344" s="7">
        <v>310</v>
      </c>
      <c r="C344" s="8" t="s">
        <v>4</v>
      </c>
      <c r="D344" s="8" t="s">
        <v>443</v>
      </c>
      <c r="E344" s="9" t="s">
        <v>444</v>
      </c>
      <c r="F344" s="10" t="str">
        <f t="shared" si="27"/>
        <v>III/c</v>
      </c>
      <c r="G344" s="11">
        <v>35886</v>
      </c>
      <c r="H344" s="10" t="str">
        <f t="shared" si="26"/>
        <v>L</v>
      </c>
      <c r="L344" s="23" t="s">
        <v>695</v>
      </c>
      <c r="M344" s="23" t="s">
        <v>702</v>
      </c>
    </row>
    <row r="345" spans="2:8" ht="18.75" customHeight="1">
      <c r="B345" s="7"/>
      <c r="C345" s="8"/>
      <c r="D345" s="8"/>
      <c r="E345" s="9"/>
      <c r="F345" s="10"/>
      <c r="G345" s="11"/>
      <c r="H345" s="10"/>
    </row>
    <row r="346" spans="2:13" ht="18.75" customHeight="1">
      <c r="B346" s="7">
        <v>311</v>
      </c>
      <c r="C346" s="4" t="s">
        <v>15</v>
      </c>
      <c r="D346" s="8" t="s">
        <v>850</v>
      </c>
      <c r="E346" s="9" t="s">
        <v>851</v>
      </c>
      <c r="F346" s="10" t="str">
        <f>IF(L346="01","IV/e",IF(L346="02","IV/d",IF(L346="03","IV/c",IF(L346="04","IV/b",IF(L346="05","IV/a",IF(L346="06","III/d",IF(L346="07","III/c",IF(L346="08","III/b","III/b"))))))))</f>
        <v>IV/a</v>
      </c>
      <c r="G346" s="11">
        <v>36982</v>
      </c>
      <c r="H346" s="10" t="str">
        <f t="shared" si="26"/>
        <v>LK</v>
      </c>
      <c r="L346" s="23" t="s">
        <v>693</v>
      </c>
      <c r="M346" s="23" t="s">
        <v>696</v>
      </c>
    </row>
    <row r="347" spans="2:13" ht="18.75" customHeight="1">
      <c r="B347" s="7">
        <v>312</v>
      </c>
      <c r="C347" s="8" t="s">
        <v>4</v>
      </c>
      <c r="D347" s="8" t="s">
        <v>119</v>
      </c>
      <c r="E347" s="9" t="s">
        <v>120</v>
      </c>
      <c r="F347" s="10" t="s">
        <v>5</v>
      </c>
      <c r="G347" s="11">
        <v>38353</v>
      </c>
      <c r="H347" s="10" t="str">
        <f t="shared" si="26"/>
        <v>AA</v>
      </c>
      <c r="L347" s="24" t="s">
        <v>698</v>
      </c>
      <c r="M347" s="23" t="s">
        <v>735</v>
      </c>
    </row>
    <row r="348" spans="2:12" ht="18.75" customHeight="1">
      <c r="B348" s="7"/>
      <c r="C348" s="8"/>
      <c r="D348" s="8"/>
      <c r="E348" s="9"/>
      <c r="F348" s="10"/>
      <c r="G348" s="11"/>
      <c r="H348" s="10"/>
      <c r="L348" s="24"/>
    </row>
    <row r="349" spans="2:13" ht="18.75" customHeight="1">
      <c r="B349" s="7">
        <v>313</v>
      </c>
      <c r="C349" s="4" t="s">
        <v>16</v>
      </c>
      <c r="D349" s="8" t="s">
        <v>121</v>
      </c>
      <c r="E349" s="9" t="s">
        <v>122</v>
      </c>
      <c r="F349" s="12" t="s">
        <v>5</v>
      </c>
      <c r="G349" s="11">
        <v>38353</v>
      </c>
      <c r="H349" s="10" t="str">
        <f t="shared" si="26"/>
        <v>AA</v>
      </c>
      <c r="L349" s="24" t="s">
        <v>698</v>
      </c>
      <c r="M349" s="23" t="s">
        <v>735</v>
      </c>
    </row>
    <row r="350" spans="2:13" ht="18.75" customHeight="1">
      <c r="B350" s="7">
        <v>314</v>
      </c>
      <c r="C350" s="8" t="s">
        <v>4</v>
      </c>
      <c r="D350" s="8" t="s">
        <v>125</v>
      </c>
      <c r="E350" s="9" t="s">
        <v>126</v>
      </c>
      <c r="F350" s="12" t="s">
        <v>5</v>
      </c>
      <c r="G350" s="11">
        <v>38353</v>
      </c>
      <c r="H350" s="10" t="str">
        <f t="shared" si="26"/>
        <v>AA</v>
      </c>
      <c r="L350" s="24" t="s">
        <v>698</v>
      </c>
      <c r="M350" s="23" t="s">
        <v>735</v>
      </c>
    </row>
    <row r="351" spans="2:12" ht="18.75" customHeight="1">
      <c r="B351" s="7"/>
      <c r="C351" s="8"/>
      <c r="D351" s="8"/>
      <c r="E351" s="9"/>
      <c r="F351" s="12"/>
      <c r="G351" s="11"/>
      <c r="H351" s="10"/>
      <c r="L351" s="24"/>
    </row>
    <row r="352" spans="2:13" ht="18.75" customHeight="1">
      <c r="B352" s="7">
        <v>315</v>
      </c>
      <c r="C352" s="4" t="s">
        <v>17</v>
      </c>
      <c r="D352" s="8" t="s">
        <v>283</v>
      </c>
      <c r="E352" s="9" t="s">
        <v>284</v>
      </c>
      <c r="F352" s="12" t="s">
        <v>5</v>
      </c>
      <c r="G352" s="11">
        <v>38353</v>
      </c>
      <c r="H352" s="10" t="str">
        <f t="shared" si="26"/>
        <v>AA</v>
      </c>
      <c r="L352" s="24" t="s">
        <v>698</v>
      </c>
      <c r="M352" s="23" t="s">
        <v>735</v>
      </c>
    </row>
    <row r="353" spans="2:13" ht="18.75" customHeight="1">
      <c r="B353" s="7">
        <v>316</v>
      </c>
      <c r="C353" s="8" t="s">
        <v>4</v>
      </c>
      <c r="D353" s="8" t="s">
        <v>53</v>
      </c>
      <c r="E353" s="9" t="s">
        <v>54</v>
      </c>
      <c r="F353" s="12" t="s">
        <v>5</v>
      </c>
      <c r="G353" s="11">
        <v>38353</v>
      </c>
      <c r="H353" s="10" t="str">
        <f t="shared" si="26"/>
        <v>AA</v>
      </c>
      <c r="L353" s="24" t="s">
        <v>698</v>
      </c>
      <c r="M353" s="23" t="s">
        <v>735</v>
      </c>
    </row>
    <row r="354" spans="2:13" ht="18.75" customHeight="1">
      <c r="B354" s="7">
        <v>317</v>
      </c>
      <c r="C354" s="8" t="s">
        <v>4</v>
      </c>
      <c r="D354" s="8" t="s">
        <v>55</v>
      </c>
      <c r="E354" s="9" t="s">
        <v>56</v>
      </c>
      <c r="F354" s="12" t="s">
        <v>5</v>
      </c>
      <c r="G354" s="11">
        <v>38353</v>
      </c>
      <c r="H354" s="10" t="str">
        <f t="shared" si="26"/>
        <v>AA</v>
      </c>
      <c r="L354" s="24" t="s">
        <v>698</v>
      </c>
      <c r="M354" s="23" t="s">
        <v>735</v>
      </c>
    </row>
    <row r="355" spans="2:12" ht="18.75" customHeight="1">
      <c r="B355" s="7"/>
      <c r="C355" s="8"/>
      <c r="D355" s="8"/>
      <c r="E355" s="9"/>
      <c r="F355" s="12"/>
      <c r="G355" s="11"/>
      <c r="H355" s="10"/>
      <c r="L355" s="24"/>
    </row>
    <row r="356" spans="2:13" ht="18.75" customHeight="1">
      <c r="B356" s="7">
        <v>318</v>
      </c>
      <c r="C356" s="4" t="s">
        <v>18</v>
      </c>
      <c r="D356" s="8" t="s">
        <v>97</v>
      </c>
      <c r="E356" s="9" t="s">
        <v>98</v>
      </c>
      <c r="F356" s="12" t="s">
        <v>5</v>
      </c>
      <c r="G356" s="11">
        <v>38353</v>
      </c>
      <c r="H356" s="10" t="str">
        <f t="shared" si="26"/>
        <v>AA</v>
      </c>
      <c r="L356" s="24" t="s">
        <v>698</v>
      </c>
      <c r="M356" s="23" t="s">
        <v>735</v>
      </c>
    </row>
    <row r="357" spans="2:12" ht="18.75" customHeight="1">
      <c r="B357" s="7"/>
      <c r="C357" s="4"/>
      <c r="D357" s="8"/>
      <c r="E357" s="9"/>
      <c r="F357" s="12"/>
      <c r="G357" s="11"/>
      <c r="H357" s="10"/>
      <c r="L357" s="24"/>
    </row>
    <row r="358" spans="2:13" ht="18.75" customHeight="1">
      <c r="B358" s="7">
        <v>319</v>
      </c>
      <c r="C358" s="4" t="s">
        <v>19</v>
      </c>
      <c r="D358" s="8" t="s">
        <v>105</v>
      </c>
      <c r="E358" s="9" t="s">
        <v>106</v>
      </c>
      <c r="F358" s="12" t="s">
        <v>5</v>
      </c>
      <c r="G358" s="11">
        <v>38353</v>
      </c>
      <c r="H358" s="12" t="s">
        <v>242</v>
      </c>
      <c r="L358" s="24" t="s">
        <v>698</v>
      </c>
      <c r="M358" s="24" t="s">
        <v>242</v>
      </c>
    </row>
    <row r="359" spans="2:13" ht="18.75" customHeight="1">
      <c r="B359" s="7"/>
      <c r="C359" s="4"/>
      <c r="D359" s="8"/>
      <c r="E359" s="9"/>
      <c r="F359" s="12"/>
      <c r="G359" s="11"/>
      <c r="H359" s="12"/>
      <c r="L359" s="24"/>
      <c r="M359" s="24"/>
    </row>
    <row r="360" spans="2:13" ht="18.75" customHeight="1">
      <c r="B360" s="7">
        <v>320</v>
      </c>
      <c r="C360" s="4" t="s">
        <v>20</v>
      </c>
      <c r="D360" s="8" t="s">
        <v>107</v>
      </c>
      <c r="E360" s="9" t="s">
        <v>108</v>
      </c>
      <c r="F360" s="12" t="s">
        <v>5</v>
      </c>
      <c r="G360" s="11">
        <v>38353</v>
      </c>
      <c r="H360" s="10" t="str">
        <f>IF(M360="P1","GB",IF(M360="P3","LK",IF(M360="P5","L",IF(M360="P8","AA"))))</f>
        <v>AA</v>
      </c>
      <c r="L360" s="24" t="s">
        <v>698</v>
      </c>
      <c r="M360" s="23" t="s">
        <v>735</v>
      </c>
    </row>
    <row r="361" spans="2:12" ht="18.75" customHeight="1">
      <c r="B361" s="7"/>
      <c r="C361" s="4"/>
      <c r="D361" s="8"/>
      <c r="E361" s="9"/>
      <c r="F361" s="12"/>
      <c r="G361" s="11"/>
      <c r="H361" s="10"/>
      <c r="L361" s="24"/>
    </row>
    <row r="362" spans="2:13" ht="18.75" customHeight="1">
      <c r="B362" s="7">
        <v>321</v>
      </c>
      <c r="C362" s="4" t="s">
        <v>21</v>
      </c>
      <c r="D362" s="8" t="s">
        <v>518</v>
      </c>
      <c r="E362" s="9" t="s">
        <v>519</v>
      </c>
      <c r="F362" s="10" t="str">
        <f>IF(L362="01","IV/e",IF(L362="02","IV/d",IF(L362="03","IV/c",IF(L362="04","IV/b",IF(L362="05","IV/a",IF(L362="06","III/d",IF(L362="07","III/c",IF(L362="08","III/b","III/b"))))))))</f>
        <v>IV/a</v>
      </c>
      <c r="G362" s="11">
        <v>38808</v>
      </c>
      <c r="H362" s="10" t="str">
        <f>IF(M362="P1","GB",IF(M362="P3","LK",IF(M362="P5","L",IF(M362="P8","AA"))))</f>
        <v>LK</v>
      </c>
      <c r="L362" s="23" t="s">
        <v>693</v>
      </c>
      <c r="M362" s="23" t="s">
        <v>696</v>
      </c>
    </row>
    <row r="363" spans="2:13" ht="18.75" customHeight="1">
      <c r="B363" s="7">
        <v>322</v>
      </c>
      <c r="C363" s="8" t="s">
        <v>4</v>
      </c>
      <c r="D363" s="8" t="s">
        <v>520</v>
      </c>
      <c r="E363" s="9" t="s">
        <v>521</v>
      </c>
      <c r="F363" s="10" t="str">
        <f>IF(L363="01","IV/e",IF(L363="02","IV/d",IF(L363="03","IV/c",IF(L363="04","IV/b",IF(L363="05","IV/a",IF(L363="06","III/d",IF(L363="07","III/c",IF(L363="08","III/b","III/b"))))))))</f>
        <v>IV/a</v>
      </c>
      <c r="G363" s="11">
        <v>38808</v>
      </c>
      <c r="H363" s="10" t="str">
        <f>IF(M363="P1","GB",IF(M363="P3","LK",IF(M363="P5","L",IF(M363="P8","AA"))))</f>
        <v>LK</v>
      </c>
      <c r="L363" s="23" t="s">
        <v>693</v>
      </c>
      <c r="M363" s="23" t="s">
        <v>696</v>
      </c>
    </row>
    <row r="364" spans="2:13" ht="18.75" customHeight="1">
      <c r="B364" s="7">
        <v>323</v>
      </c>
      <c r="C364" s="8" t="s">
        <v>4</v>
      </c>
      <c r="D364" s="8" t="s">
        <v>109</v>
      </c>
      <c r="E364" s="9" t="s">
        <v>110</v>
      </c>
      <c r="F364" s="12" t="s">
        <v>5</v>
      </c>
      <c r="G364" s="11">
        <v>38353</v>
      </c>
      <c r="H364" s="10" t="str">
        <f>IF(M364="P1","GB",IF(M364="P3","LK",IF(M364="P5","L",IF(M364="P8","AA"))))</f>
        <v>AA</v>
      </c>
      <c r="L364" s="24" t="s">
        <v>698</v>
      </c>
      <c r="M364" s="23" t="s">
        <v>735</v>
      </c>
    </row>
    <row r="365" spans="2:13" ht="18.75" customHeight="1">
      <c r="B365" s="7">
        <v>324</v>
      </c>
      <c r="C365" s="8" t="s">
        <v>4</v>
      </c>
      <c r="D365" s="8" t="s">
        <v>111</v>
      </c>
      <c r="E365" s="9" t="s">
        <v>112</v>
      </c>
      <c r="F365" s="12" t="s">
        <v>5</v>
      </c>
      <c r="G365" s="11">
        <v>38353</v>
      </c>
      <c r="H365" s="12" t="s">
        <v>7</v>
      </c>
      <c r="L365" s="24" t="s">
        <v>698</v>
      </c>
      <c r="M365" s="24" t="s">
        <v>458</v>
      </c>
    </row>
    <row r="366" spans="2:13" ht="18.75" customHeight="1">
      <c r="B366" s="7"/>
      <c r="C366" s="8"/>
      <c r="D366" s="8"/>
      <c r="E366" s="9"/>
      <c r="F366" s="12"/>
      <c r="G366" s="11"/>
      <c r="H366" s="12"/>
      <c r="L366" s="24"/>
      <c r="M366" s="24"/>
    </row>
    <row r="367" spans="2:13" ht="18.75" customHeight="1">
      <c r="B367" s="7">
        <v>325</v>
      </c>
      <c r="C367" s="4" t="s">
        <v>22</v>
      </c>
      <c r="D367" s="8" t="s">
        <v>493</v>
      </c>
      <c r="E367" s="9" t="s">
        <v>494</v>
      </c>
      <c r="F367" s="10" t="str">
        <f>IF(L367="01","IV/e",IF(L367="02","IV/d",IF(L367="03","IV/c",IF(L367="04","IV/b",IF(L367="05","IV/a",IF(L367="06","III/d",IF(L367="07","III/c",IF(L367="08","III/b","III/b"))))))))</f>
        <v>IV/a</v>
      </c>
      <c r="G367" s="11">
        <v>35704</v>
      </c>
      <c r="H367" s="10" t="str">
        <f>IF(M367="P1","GB",IF(M367="P3","LK",IF(M367="P5","L",IF(M367="P8","AA"))))</f>
        <v>LK</v>
      </c>
      <c r="L367" s="23" t="s">
        <v>693</v>
      </c>
      <c r="M367" s="23" t="s">
        <v>696</v>
      </c>
    </row>
    <row r="368" spans="2:13" ht="18.75" customHeight="1">
      <c r="B368" s="7">
        <v>326</v>
      </c>
      <c r="C368" s="8" t="s">
        <v>4</v>
      </c>
      <c r="D368" s="8" t="s">
        <v>230</v>
      </c>
      <c r="E368" s="9" t="s">
        <v>231</v>
      </c>
      <c r="F368" s="10" t="str">
        <f>IF(L368="01","IV/e",IF(L368="02","IV/d",IF(L368="03","IV/c",IF(L368="04","IV/b",IF(L368="05","IV/a",IF(L368="06","III/d",IF(L368="07","III/c",IF(L368="08","III/b","III/b"))))))))</f>
        <v>IV/a</v>
      </c>
      <c r="G368" s="11">
        <v>36069</v>
      </c>
      <c r="H368" s="10" t="str">
        <f>IF(M368="P1","GB",IF(M368="P3","LK",IF(M368="P5","L",IF(M368="P8","AA"))))</f>
        <v>LK</v>
      </c>
      <c r="L368" s="23" t="s">
        <v>693</v>
      </c>
      <c r="M368" s="23" t="s">
        <v>696</v>
      </c>
    </row>
    <row r="369" spans="2:13" ht="18.75" customHeight="1">
      <c r="B369" s="7">
        <v>327</v>
      </c>
      <c r="C369" s="8" t="s">
        <v>4</v>
      </c>
      <c r="D369" s="8" t="s">
        <v>232</v>
      </c>
      <c r="E369" s="9" t="s">
        <v>233</v>
      </c>
      <c r="F369" s="10" t="str">
        <f>IF(L369="01","IV/e",IF(L369="02","IV/d",IF(L369="03","IV/c",IF(L369="04","IV/b",IF(L369="05","IV/a",IF(L369="06","III/d",IF(L369="07","III/c",IF(L369="08","III/b","III/b"))))))))</f>
        <v>IV/a</v>
      </c>
      <c r="G369" s="11">
        <v>35886</v>
      </c>
      <c r="H369" s="10" t="str">
        <f>IF(M369="P1","GB",IF(M369="P3","LK",IF(M369="P5","L",IF(M369="P8","AA"))))</f>
        <v>LK</v>
      </c>
      <c r="L369" s="23" t="s">
        <v>693</v>
      </c>
      <c r="M369" s="23" t="s">
        <v>696</v>
      </c>
    </row>
    <row r="370" spans="2:13" ht="18.75" customHeight="1">
      <c r="B370" s="7">
        <v>328</v>
      </c>
      <c r="C370" s="8" t="s">
        <v>4</v>
      </c>
      <c r="D370" s="8" t="s">
        <v>139</v>
      </c>
      <c r="E370" s="9" t="s">
        <v>140</v>
      </c>
      <c r="F370" s="10" t="str">
        <f>IF(L370="01","IV/e",IF(L370="02","IV/d",IF(L370="03","IV/c",IF(L370="04","IV/b",IF(L370="05","IV/a",IF(L370="06","III/d",IF(L370="07","III/c",IF(L370="08","III/b","III/b"))))))))</f>
        <v>IV/b</v>
      </c>
      <c r="G370" s="11">
        <v>37257</v>
      </c>
      <c r="H370" s="10" t="str">
        <f>IF(M370="P1","GB",IF(M370="P3","LK",IF(M370="P5","L",IF(M370="P8","AA"))))</f>
        <v>L</v>
      </c>
      <c r="L370" s="23" t="s">
        <v>722</v>
      </c>
      <c r="M370" s="23" t="s">
        <v>702</v>
      </c>
    </row>
    <row r="371" spans="2:13" ht="18.75" customHeight="1">
      <c r="B371" s="7">
        <v>329</v>
      </c>
      <c r="C371" s="8" t="s">
        <v>4</v>
      </c>
      <c r="D371" s="8" t="s">
        <v>249</v>
      </c>
      <c r="E371" s="9" t="s">
        <v>250</v>
      </c>
      <c r="F371" s="10" t="str">
        <f>IF(L371="01","IV/e",IF(L371="02","IV/d",IF(L371="03","IV/c",IF(L371="04","IV/b",IF(L371="05","IV/a",IF(L371="06","III/d",IF(L371="07","III/c",IF(L371="08","III/b","III/b"))))))))</f>
        <v>III/c</v>
      </c>
      <c r="G371" s="11">
        <v>37073</v>
      </c>
      <c r="H371" s="10" t="str">
        <f>IF(M371="P1","GB",IF(M371="P3","LK",IF(M371="P5","L",IF(M371="P8","AA"))))</f>
        <v>L</v>
      </c>
      <c r="L371" s="23" t="s">
        <v>695</v>
      </c>
      <c r="M371" s="23" t="s">
        <v>702</v>
      </c>
    </row>
    <row r="372" spans="2:8" ht="18.75" customHeight="1">
      <c r="B372" s="7"/>
      <c r="C372" s="8"/>
      <c r="D372" s="8"/>
      <c r="E372" s="9"/>
      <c r="F372" s="10"/>
      <c r="G372" s="11"/>
      <c r="H372" s="10"/>
    </row>
    <row r="373" spans="2:13" ht="18.75" customHeight="1">
      <c r="B373" s="7">
        <v>330</v>
      </c>
      <c r="C373" s="4" t="s">
        <v>23</v>
      </c>
      <c r="D373" s="8" t="s">
        <v>657</v>
      </c>
      <c r="E373" s="9" t="s">
        <v>658</v>
      </c>
      <c r="F373" s="10" t="str">
        <f>IF(L373="01","IV/e",IF(L373="02","IV/d",IF(L373="03","IV/c",IF(L373="04","IV/b",IF(L373="05","IV/a",IF(L373="06","III/d",IF(L373="07","III/c",IF(L373="08","III/b","III/b"))))))))</f>
        <v>IV/b</v>
      </c>
      <c r="G373" s="11">
        <v>36434</v>
      </c>
      <c r="H373" s="10" t="str">
        <f>IF(M373="P1","GB",IF(M373="P3","LK",IF(M373="P5","L",IF(M373="P8","AA"))))</f>
        <v>LK</v>
      </c>
      <c r="L373" s="23" t="s">
        <v>722</v>
      </c>
      <c r="M373" s="23" t="s">
        <v>696</v>
      </c>
    </row>
    <row r="374" spans="2:13" ht="18.75" customHeight="1">
      <c r="B374" s="7">
        <v>331</v>
      </c>
      <c r="C374" s="8" t="s">
        <v>4</v>
      </c>
      <c r="D374" s="8" t="s">
        <v>659</v>
      </c>
      <c r="E374" s="9" t="s">
        <v>660</v>
      </c>
      <c r="F374" s="10" t="str">
        <f>IF(L374="01","IV/e",IF(L374="02","IV/d",IF(L374="03","IV/c",IF(L374="04","IV/b",IF(L374="05","IV/a",IF(L374="06","III/d",IF(L374="07","III/c",IF(L374="08","III/b","III/b"))))))))</f>
        <v>IV/a</v>
      </c>
      <c r="G374" s="11">
        <v>36617</v>
      </c>
      <c r="H374" s="10" t="str">
        <f>IF(M374="P1","GB",IF(M374="P3","LK",IF(M374="P5","L",IF(M374="P8","AA"))))</f>
        <v>LK</v>
      </c>
      <c r="L374" s="23" t="s">
        <v>693</v>
      </c>
      <c r="M374" s="23" t="s">
        <v>696</v>
      </c>
    </row>
    <row r="375" spans="2:8" ht="18.75" customHeight="1">
      <c r="B375" s="7"/>
      <c r="C375" s="8"/>
      <c r="D375" s="8"/>
      <c r="E375" s="9"/>
      <c r="F375" s="10"/>
      <c r="G375" s="11"/>
      <c r="H375" s="10"/>
    </row>
    <row r="376" spans="2:13" ht="18.75" customHeight="1">
      <c r="B376" s="7">
        <v>332</v>
      </c>
      <c r="C376" s="4" t="s">
        <v>24</v>
      </c>
      <c r="D376" s="8" t="s">
        <v>507</v>
      </c>
      <c r="E376" s="9" t="s">
        <v>508</v>
      </c>
      <c r="F376" s="10" t="str">
        <f>IF(L376="01","IV/e",IF(L376="02","IV/d",IF(L376="03","IV/c",IF(L376="04","IV/b",IF(L376="05","IV/a",IF(L376="06","III/d",IF(L376="07","III/c",IF(L376="08","III/b","III/b"))))))))</f>
        <v>III/c</v>
      </c>
      <c r="G376" s="11">
        <v>35886</v>
      </c>
      <c r="H376" s="10" t="str">
        <f>IF(M376="P1","GB",IF(M376="P3","LK",IF(M376="P5","L",IF(M376="P8","AA"))))</f>
        <v>L</v>
      </c>
      <c r="L376" s="23" t="s">
        <v>695</v>
      </c>
      <c r="M376" s="23" t="s">
        <v>702</v>
      </c>
    </row>
    <row r="377" spans="2:8" ht="18.75" customHeight="1">
      <c r="B377" s="7"/>
      <c r="C377" s="4"/>
      <c r="D377" s="8"/>
      <c r="E377" s="9"/>
      <c r="F377" s="10"/>
      <c r="G377" s="11"/>
      <c r="H377" s="10"/>
    </row>
    <row r="378" spans="2:13" ht="18.75" customHeight="1">
      <c r="B378" s="7">
        <v>333</v>
      </c>
      <c r="C378" s="4" t="s">
        <v>25</v>
      </c>
      <c r="D378" s="8" t="s">
        <v>123</v>
      </c>
      <c r="E378" s="9" t="s">
        <v>124</v>
      </c>
      <c r="F378" s="12" t="s">
        <v>5</v>
      </c>
      <c r="G378" s="11">
        <v>38353</v>
      </c>
      <c r="H378" s="10" t="str">
        <f>IF(M378="P1","GB",IF(M378="P3","LK",IF(M378="P5","L",IF(M378="P8","AA"))))</f>
        <v>AA</v>
      </c>
      <c r="L378" s="24" t="s">
        <v>698</v>
      </c>
      <c r="M378" s="23" t="s">
        <v>735</v>
      </c>
    </row>
    <row r="379" spans="2:12" ht="18.75" customHeight="1">
      <c r="B379" s="7"/>
      <c r="C379" s="4"/>
      <c r="D379" s="8"/>
      <c r="E379" s="9"/>
      <c r="F379" s="12"/>
      <c r="G379" s="11"/>
      <c r="H379" s="10"/>
      <c r="L379" s="24"/>
    </row>
    <row r="380" spans="2:13" ht="18.75" customHeight="1">
      <c r="B380" s="7">
        <v>334</v>
      </c>
      <c r="C380" s="4" t="s">
        <v>26</v>
      </c>
      <c r="D380" s="8" t="s">
        <v>113</v>
      </c>
      <c r="E380" s="9" t="s">
        <v>114</v>
      </c>
      <c r="F380" s="12" t="s">
        <v>5</v>
      </c>
      <c r="G380" s="11">
        <v>38353</v>
      </c>
      <c r="H380" s="10" t="str">
        <f>IF(M380="P1","GB",IF(M380="P3","LK",IF(M380="P5","L",IF(M380="P8","AA"))))</f>
        <v>AA</v>
      </c>
      <c r="L380" s="24" t="s">
        <v>698</v>
      </c>
      <c r="M380" s="23" t="s">
        <v>735</v>
      </c>
    </row>
    <row r="381" spans="2:13" ht="18.75" customHeight="1">
      <c r="B381" s="7">
        <v>335</v>
      </c>
      <c r="C381" s="4" t="s">
        <v>4</v>
      </c>
      <c r="D381" s="8" t="s">
        <v>115</v>
      </c>
      <c r="E381" s="9" t="s">
        <v>116</v>
      </c>
      <c r="F381" s="12" t="s">
        <v>5</v>
      </c>
      <c r="G381" s="11">
        <v>38353</v>
      </c>
      <c r="H381" s="10" t="str">
        <f>IF(M381="P1","GB",IF(M381="P3","LK",IF(M381="P5","L",IF(M381="P8","AA"))))</f>
        <v>AA</v>
      </c>
      <c r="L381" s="24" t="s">
        <v>698</v>
      </c>
      <c r="M381" s="23" t="s">
        <v>735</v>
      </c>
    </row>
    <row r="382" spans="2:12" ht="18.75" customHeight="1">
      <c r="B382" s="7"/>
      <c r="C382" s="4"/>
      <c r="D382" s="8"/>
      <c r="E382" s="9"/>
      <c r="F382" s="12"/>
      <c r="G382" s="11"/>
      <c r="H382" s="10"/>
      <c r="L382" s="24"/>
    </row>
    <row r="383" spans="2:13" ht="18.75" customHeight="1">
      <c r="B383" s="7">
        <v>336</v>
      </c>
      <c r="C383" s="4" t="s">
        <v>27</v>
      </c>
      <c r="D383" s="8" t="s">
        <v>99</v>
      </c>
      <c r="E383" s="9" t="s">
        <v>100</v>
      </c>
      <c r="F383" s="12" t="s">
        <v>5</v>
      </c>
      <c r="G383" s="11">
        <v>38353</v>
      </c>
      <c r="H383" s="10" t="str">
        <f>IF(M383="P1","GB",IF(M383="P3","LK",IF(M383="P5","L",IF(M383="P8","AA"))))</f>
        <v>AA</v>
      </c>
      <c r="L383" s="24" t="s">
        <v>698</v>
      </c>
      <c r="M383" s="23" t="s">
        <v>735</v>
      </c>
    </row>
    <row r="384" spans="2:13" ht="18.75" customHeight="1">
      <c r="B384" s="7">
        <v>337</v>
      </c>
      <c r="C384" s="8" t="s">
        <v>4</v>
      </c>
      <c r="D384" s="8" t="s">
        <v>101</v>
      </c>
      <c r="E384" s="9" t="s">
        <v>102</v>
      </c>
      <c r="F384" s="12" t="s">
        <v>5</v>
      </c>
      <c r="G384" s="11">
        <v>38353</v>
      </c>
      <c r="H384" s="10" t="str">
        <f>IF(M384="P1","GB",IF(M384="P3","LK",IF(M384="P5","L",IF(M384="P8","AA"))))</f>
        <v>AA</v>
      </c>
      <c r="L384" s="24" t="s">
        <v>698</v>
      </c>
      <c r="M384" s="23" t="s">
        <v>735</v>
      </c>
    </row>
    <row r="385" spans="2:12" ht="18.75" customHeight="1">
      <c r="B385" s="7"/>
      <c r="C385" s="8"/>
      <c r="D385" s="8"/>
      <c r="E385" s="9"/>
      <c r="F385" s="12"/>
      <c r="G385" s="11"/>
      <c r="H385" s="10"/>
      <c r="L385" s="24"/>
    </row>
    <row r="386" spans="2:13" ht="18.75" customHeight="1">
      <c r="B386" s="7">
        <v>338</v>
      </c>
      <c r="C386" s="4" t="s">
        <v>28</v>
      </c>
      <c r="D386" s="8" t="s">
        <v>57</v>
      </c>
      <c r="E386" s="9" t="s">
        <v>58</v>
      </c>
      <c r="F386" s="12" t="s">
        <v>5</v>
      </c>
      <c r="G386" s="11">
        <v>38353</v>
      </c>
      <c r="H386" s="10" t="str">
        <f>IF(M386="P1","GB",IF(M386="P3","LK",IF(M386="P5","L",IF(M386="P8","AA"))))</f>
        <v>AA</v>
      </c>
      <c r="L386" s="24" t="s">
        <v>698</v>
      </c>
      <c r="M386" s="23" t="s">
        <v>735</v>
      </c>
    </row>
    <row r="387" spans="2:12" ht="18.75" customHeight="1">
      <c r="B387" s="7"/>
      <c r="C387" s="4"/>
      <c r="D387" s="8"/>
      <c r="E387" s="9"/>
      <c r="F387" s="12"/>
      <c r="G387" s="11"/>
      <c r="H387" s="10"/>
      <c r="L387" s="24"/>
    </row>
    <row r="388" spans="2:13" ht="18.75" customHeight="1">
      <c r="B388" s="7">
        <v>339</v>
      </c>
      <c r="C388" s="4" t="s">
        <v>29</v>
      </c>
      <c r="D388" s="8" t="s">
        <v>61</v>
      </c>
      <c r="E388" s="9" t="s">
        <v>62</v>
      </c>
      <c r="F388" s="12" t="s">
        <v>5</v>
      </c>
      <c r="G388" s="11">
        <v>38353</v>
      </c>
      <c r="H388" s="10" t="str">
        <f>IF(M388="P1","GB",IF(M388="P3","LK",IF(M388="P5","L",IF(M388="P8","AA"))))</f>
        <v>AA</v>
      </c>
      <c r="L388" s="24" t="s">
        <v>698</v>
      </c>
      <c r="M388" s="23" t="s">
        <v>735</v>
      </c>
    </row>
    <row r="389" spans="2:12" ht="18.75" customHeight="1">
      <c r="B389" s="7"/>
      <c r="C389" s="8"/>
      <c r="D389" s="8"/>
      <c r="E389" s="9"/>
      <c r="F389" s="12"/>
      <c r="G389" s="11"/>
      <c r="H389" s="10"/>
      <c r="L389" s="24"/>
    </row>
    <row r="390" spans="2:13" ht="18.75" customHeight="1">
      <c r="B390" s="7">
        <v>340</v>
      </c>
      <c r="C390" s="4" t="s">
        <v>30</v>
      </c>
      <c r="D390" s="8" t="s">
        <v>489</v>
      </c>
      <c r="E390" s="9" t="s">
        <v>490</v>
      </c>
      <c r="F390" s="10" t="str">
        <f>IF(L390="01","IV/e",IF(L390="02","IV/d",IF(L390="03","IV/c",IF(L390="04","IV/b",IF(L390="05","IV/a",IF(L390="06","III/d",IF(L390="07","III/c",IF(L390="08","III/b","III/b"))))))))</f>
        <v>IV/a</v>
      </c>
      <c r="G390" s="11">
        <v>38626</v>
      </c>
      <c r="H390" s="10" t="str">
        <f>IF(M390="P1","GB",IF(M390="P3","LK",IF(M390="P5","L",IF(M390="P8","AA"))))</f>
        <v>LK</v>
      </c>
      <c r="L390" s="23" t="s">
        <v>693</v>
      </c>
      <c r="M390" s="23" t="s">
        <v>696</v>
      </c>
    </row>
    <row r="391" spans="2:13" ht="18.75" customHeight="1">
      <c r="B391" s="7">
        <v>341</v>
      </c>
      <c r="C391" s="8" t="s">
        <v>4</v>
      </c>
      <c r="D391" s="8" t="s">
        <v>197</v>
      </c>
      <c r="E391" s="9" t="s">
        <v>198</v>
      </c>
      <c r="F391" s="10" t="str">
        <f>IF(L391="01","IV/e",IF(L391="02","IV/d",IF(L391="03","IV/c",IF(L391="04","IV/b",IF(L391="05","IV/a",IF(L391="06","III/d",IF(L391="07","III/c",IF(L391="08","III/b","III/b"))))))))</f>
        <v>III/d</v>
      </c>
      <c r="G391" s="11">
        <v>38626</v>
      </c>
      <c r="H391" s="10" t="str">
        <f>IF(M391="P1","GB",IF(M391="P3","LK",IF(M391="P5","L",IF(M391="P8","AA"))))</f>
        <v>L</v>
      </c>
      <c r="L391" s="23" t="s">
        <v>691</v>
      </c>
      <c r="M391" s="23" t="s">
        <v>702</v>
      </c>
    </row>
    <row r="392" spans="2:8" ht="18.75" customHeight="1">
      <c r="B392" s="7"/>
      <c r="C392" s="8"/>
      <c r="D392" s="8"/>
      <c r="E392" s="9"/>
      <c r="F392" s="10"/>
      <c r="G392" s="11"/>
      <c r="H392" s="10"/>
    </row>
    <row r="393" spans="2:13" ht="18.75" customHeight="1">
      <c r="B393" s="7">
        <v>342</v>
      </c>
      <c r="C393" s="4" t="s">
        <v>31</v>
      </c>
      <c r="D393" s="8" t="s">
        <v>117</v>
      </c>
      <c r="E393" s="9" t="s">
        <v>118</v>
      </c>
      <c r="F393" s="12" t="s">
        <v>5</v>
      </c>
      <c r="G393" s="11">
        <v>38353</v>
      </c>
      <c r="H393" s="10" t="str">
        <f>IF(M393="P1","GB",IF(M393="P3","LK",IF(M393="P5","L",IF(M393="P8","AA"))))</f>
        <v>AA</v>
      </c>
      <c r="L393" s="24" t="s">
        <v>698</v>
      </c>
      <c r="M393" s="23" t="s">
        <v>735</v>
      </c>
    </row>
    <row r="394" spans="2:12" ht="18.75" customHeight="1">
      <c r="B394" s="7"/>
      <c r="C394" s="4"/>
      <c r="D394" s="8"/>
      <c r="E394" s="9"/>
      <c r="F394" s="12"/>
      <c r="G394" s="11"/>
      <c r="H394" s="10"/>
      <c r="L394" s="24"/>
    </row>
    <row r="395" spans="2:13" ht="18.75" customHeight="1">
      <c r="B395" s="7">
        <v>343</v>
      </c>
      <c r="C395" s="4" t="s">
        <v>32</v>
      </c>
      <c r="D395" s="8" t="s">
        <v>59</v>
      </c>
      <c r="E395" s="9" t="s">
        <v>60</v>
      </c>
      <c r="F395" s="12" t="s">
        <v>5</v>
      </c>
      <c r="G395" s="11">
        <v>38353</v>
      </c>
      <c r="H395" s="10" t="str">
        <f>IF(M395="P1","GB",IF(M395="P3","LK",IF(M395="P5","L",IF(M395="P8","AA"))))</f>
        <v>AA</v>
      </c>
      <c r="L395" s="24" t="s">
        <v>698</v>
      </c>
      <c r="M395" s="23" t="s">
        <v>735</v>
      </c>
    </row>
    <row r="396" spans="2:12" ht="18.75" customHeight="1">
      <c r="B396" s="7"/>
      <c r="C396" s="4"/>
      <c r="D396" s="8"/>
      <c r="E396" s="9"/>
      <c r="F396" s="12"/>
      <c r="G396" s="11"/>
      <c r="H396" s="10"/>
      <c r="L396" s="24"/>
    </row>
    <row r="397" spans="2:13" ht="18.75" customHeight="1">
      <c r="B397" s="7">
        <v>344</v>
      </c>
      <c r="C397" s="4" t="s">
        <v>33</v>
      </c>
      <c r="D397" s="8" t="s">
        <v>141</v>
      </c>
      <c r="E397" s="9" t="s">
        <v>142</v>
      </c>
      <c r="F397" s="10" t="str">
        <f>IF(L397="01","IV/e",IF(L397="02","IV/d",IF(L397="03","IV/c",IF(L397="04","IV/b",IF(L397="05","IV/a",IF(L397="06","III/d",IF(L397="07","III/c",IF(L397="08","III/b","III/b"))))))))</f>
        <v>III/c</v>
      </c>
      <c r="G397" s="11">
        <v>34973</v>
      </c>
      <c r="H397" s="10" t="str">
        <f>IF(M397="P1","GB",IF(M397="P3","LK",IF(M397="P5","L",IF(M397="P8","AA"))))</f>
        <v>L</v>
      </c>
      <c r="L397" s="23" t="s">
        <v>695</v>
      </c>
      <c r="M397" s="23" t="s">
        <v>702</v>
      </c>
    </row>
    <row r="398" spans="2:13" ht="18.75" customHeight="1">
      <c r="B398" s="7">
        <v>335</v>
      </c>
      <c r="C398" s="8" t="s">
        <v>4</v>
      </c>
      <c r="D398" s="8" t="s">
        <v>89</v>
      </c>
      <c r="E398" s="9" t="s">
        <v>90</v>
      </c>
      <c r="F398" s="12" t="s">
        <v>5</v>
      </c>
      <c r="G398" s="11">
        <v>38353</v>
      </c>
      <c r="H398" s="12" t="s">
        <v>7</v>
      </c>
      <c r="L398" s="24" t="s">
        <v>698</v>
      </c>
      <c r="M398" s="24" t="s">
        <v>458</v>
      </c>
    </row>
    <row r="399" spans="2:13" ht="18.75" customHeight="1">
      <c r="B399" s="7"/>
      <c r="C399" s="8"/>
      <c r="D399" s="8"/>
      <c r="E399" s="9"/>
      <c r="F399" s="12"/>
      <c r="G399" s="11"/>
      <c r="H399" s="12"/>
      <c r="L399" s="24"/>
      <c r="M399" s="24"/>
    </row>
    <row r="400" spans="2:13" ht="18.75" customHeight="1">
      <c r="B400" s="7">
        <v>336</v>
      </c>
      <c r="C400" s="4" t="s">
        <v>34</v>
      </c>
      <c r="D400" s="8" t="s">
        <v>87</v>
      </c>
      <c r="E400" s="9" t="s">
        <v>88</v>
      </c>
      <c r="F400" s="12" t="s">
        <v>5</v>
      </c>
      <c r="G400" s="11">
        <v>38353</v>
      </c>
      <c r="H400" s="10" t="str">
        <f>IF(M400="P1","GB",IF(M400="P3","LK",IF(M400="P5","L",IF(M400="P8","AA"))))</f>
        <v>AA</v>
      </c>
      <c r="L400" s="24" t="s">
        <v>698</v>
      </c>
      <c r="M400" s="23" t="s">
        <v>735</v>
      </c>
    </row>
    <row r="401" spans="2:12" ht="18.75" customHeight="1">
      <c r="B401" s="7"/>
      <c r="C401" s="4"/>
      <c r="D401" s="8"/>
      <c r="E401" s="9"/>
      <c r="F401" s="12"/>
      <c r="G401" s="11"/>
      <c r="H401" s="10"/>
      <c r="L401" s="24"/>
    </row>
    <row r="402" spans="2:13" ht="18.75" customHeight="1">
      <c r="B402" s="7">
        <v>337</v>
      </c>
      <c r="C402" s="4" t="s">
        <v>35</v>
      </c>
      <c r="D402" s="8" t="s">
        <v>85</v>
      </c>
      <c r="E402" s="9" t="s">
        <v>86</v>
      </c>
      <c r="F402" s="12" t="s">
        <v>5</v>
      </c>
      <c r="G402" s="11">
        <v>38353</v>
      </c>
      <c r="H402" s="10" t="str">
        <f aca="true" t="shared" si="28" ref="H402:H431">IF(M402="P1","GB",IF(M402="P3","LK",IF(M402="P5","L",IF(M402="P8","AA"))))</f>
        <v>AA</v>
      </c>
      <c r="L402" s="24" t="s">
        <v>698</v>
      </c>
      <c r="M402" s="23" t="s">
        <v>735</v>
      </c>
    </row>
    <row r="403" spans="2:12" ht="18.75" customHeight="1">
      <c r="B403" s="7"/>
      <c r="C403" s="4"/>
      <c r="D403" s="8"/>
      <c r="E403" s="9"/>
      <c r="F403" s="12"/>
      <c r="G403" s="11"/>
      <c r="H403" s="10"/>
      <c r="L403" s="24"/>
    </row>
    <row r="404" spans="2:13" ht="18.75" customHeight="1">
      <c r="B404" s="7">
        <v>338</v>
      </c>
      <c r="C404" s="4" t="s">
        <v>697</v>
      </c>
      <c r="D404" s="8" t="s">
        <v>665</v>
      </c>
      <c r="E404" s="9" t="s">
        <v>666</v>
      </c>
      <c r="F404" s="10" t="str">
        <f aca="true" t="shared" si="29" ref="F404:F422">IF(L404="01","IV/e",IF(L404="02","IV/d",IF(L404="03","IV/c",IF(L404="04","IV/b",IF(L404="05","IV/a",IF(L404="06","III/d",IF(L404="07","III/c",IF(L404="08","III/b","III/b"))))))))</f>
        <v>IV/a</v>
      </c>
      <c r="G404" s="11">
        <v>36831</v>
      </c>
      <c r="H404" s="10" t="str">
        <f t="shared" si="28"/>
        <v>LK</v>
      </c>
      <c r="L404" s="23" t="s">
        <v>693</v>
      </c>
      <c r="M404" s="23" t="s">
        <v>696</v>
      </c>
    </row>
    <row r="405" spans="2:13" ht="18.75" customHeight="1">
      <c r="B405" s="7">
        <v>339</v>
      </c>
      <c r="C405" s="4" t="s">
        <v>4</v>
      </c>
      <c r="D405" s="8" t="s">
        <v>667</v>
      </c>
      <c r="E405" s="9" t="s">
        <v>668</v>
      </c>
      <c r="F405" s="10" t="str">
        <f t="shared" si="29"/>
        <v>IV/a</v>
      </c>
      <c r="G405" s="11">
        <v>38078</v>
      </c>
      <c r="H405" s="10" t="str">
        <f t="shared" si="28"/>
        <v>LK</v>
      </c>
      <c r="L405" s="23" t="s">
        <v>693</v>
      </c>
      <c r="M405" s="23" t="s">
        <v>696</v>
      </c>
    </row>
    <row r="406" spans="2:13" ht="18.75" customHeight="1">
      <c r="B406" s="7">
        <v>340</v>
      </c>
      <c r="C406" s="4" t="s">
        <v>4</v>
      </c>
      <c r="D406" s="8" t="s">
        <v>669</v>
      </c>
      <c r="E406" s="9" t="s">
        <v>670</v>
      </c>
      <c r="F406" s="10" t="str">
        <f t="shared" si="29"/>
        <v>IV/a</v>
      </c>
      <c r="G406" s="11">
        <v>37712</v>
      </c>
      <c r="H406" s="10" t="str">
        <f t="shared" si="28"/>
        <v>LK</v>
      </c>
      <c r="L406" s="23" t="s">
        <v>693</v>
      </c>
      <c r="M406" s="23" t="s">
        <v>696</v>
      </c>
    </row>
    <row r="407" spans="2:13" ht="18.75" customHeight="1">
      <c r="B407" s="7">
        <v>341</v>
      </c>
      <c r="C407" s="4" t="s">
        <v>4</v>
      </c>
      <c r="D407" s="8" t="s">
        <v>671</v>
      </c>
      <c r="E407" s="9" t="s">
        <v>672</v>
      </c>
      <c r="F407" s="10" t="str">
        <f t="shared" si="29"/>
        <v>IV/a</v>
      </c>
      <c r="G407" s="11">
        <v>36982</v>
      </c>
      <c r="H407" s="10" t="str">
        <f t="shared" si="28"/>
        <v>LK</v>
      </c>
      <c r="L407" s="23" t="s">
        <v>693</v>
      </c>
      <c r="M407" s="23" t="s">
        <v>696</v>
      </c>
    </row>
    <row r="408" spans="2:13" ht="18.75" customHeight="1">
      <c r="B408" s="7">
        <v>342</v>
      </c>
      <c r="C408" s="4" t="s">
        <v>4</v>
      </c>
      <c r="D408" s="8" t="s">
        <v>673</v>
      </c>
      <c r="E408" s="9" t="s">
        <v>674</v>
      </c>
      <c r="F408" s="10" t="str">
        <f t="shared" si="29"/>
        <v>III/d</v>
      </c>
      <c r="G408" s="11">
        <v>36434</v>
      </c>
      <c r="H408" s="10" t="str">
        <f t="shared" si="28"/>
        <v>L</v>
      </c>
      <c r="L408" s="23" t="s">
        <v>691</v>
      </c>
      <c r="M408" s="23" t="s">
        <v>702</v>
      </c>
    </row>
    <row r="409" spans="2:8" ht="18.75" customHeight="1">
      <c r="B409" s="7"/>
      <c r="C409" s="4"/>
      <c r="D409" s="8"/>
      <c r="E409" s="9"/>
      <c r="F409" s="10"/>
      <c r="G409" s="11"/>
      <c r="H409" s="10"/>
    </row>
    <row r="410" spans="2:13" ht="18.75" customHeight="1">
      <c r="B410" s="7">
        <v>343</v>
      </c>
      <c r="C410" s="4" t="s">
        <v>36</v>
      </c>
      <c r="D410" s="8" t="s">
        <v>499</v>
      </c>
      <c r="E410" s="9" t="s">
        <v>500</v>
      </c>
      <c r="F410" s="10" t="str">
        <f t="shared" si="29"/>
        <v>IV/b</v>
      </c>
      <c r="G410" s="11">
        <v>38443</v>
      </c>
      <c r="H410" s="10" t="str">
        <f t="shared" si="28"/>
        <v>LK</v>
      </c>
      <c r="L410" s="23" t="s">
        <v>722</v>
      </c>
      <c r="M410" s="23" t="s">
        <v>696</v>
      </c>
    </row>
    <row r="411" spans="2:13" ht="18.75" customHeight="1">
      <c r="B411" s="7">
        <v>344</v>
      </c>
      <c r="C411" s="4" t="s">
        <v>4</v>
      </c>
      <c r="D411" s="8" t="s">
        <v>497</v>
      </c>
      <c r="E411" s="9" t="s">
        <v>498</v>
      </c>
      <c r="F411" s="10" t="str">
        <f t="shared" si="29"/>
        <v>IV/a</v>
      </c>
      <c r="G411" s="11">
        <v>36892</v>
      </c>
      <c r="H411" s="10" t="str">
        <f t="shared" si="28"/>
        <v>LK</v>
      </c>
      <c r="L411" s="23" t="s">
        <v>693</v>
      </c>
      <c r="M411" s="23" t="s">
        <v>696</v>
      </c>
    </row>
    <row r="412" spans="2:13" ht="18.75" customHeight="1">
      <c r="B412" s="7">
        <v>345</v>
      </c>
      <c r="C412" s="4" t="s">
        <v>4</v>
      </c>
      <c r="D412" s="8" t="s">
        <v>501</v>
      </c>
      <c r="E412" s="9" t="s">
        <v>502</v>
      </c>
      <c r="F412" s="10" t="str">
        <f t="shared" si="29"/>
        <v>IV/a</v>
      </c>
      <c r="G412" s="11">
        <v>36617</v>
      </c>
      <c r="H412" s="10" t="str">
        <f t="shared" si="28"/>
        <v>LK</v>
      </c>
      <c r="L412" s="23" t="s">
        <v>693</v>
      </c>
      <c r="M412" s="23" t="s">
        <v>696</v>
      </c>
    </row>
    <row r="413" spans="2:13" ht="18.75" customHeight="1">
      <c r="B413" s="7">
        <v>346</v>
      </c>
      <c r="C413" s="4" t="s">
        <v>4</v>
      </c>
      <c r="D413" s="8" t="s">
        <v>505</v>
      </c>
      <c r="E413" s="9" t="s">
        <v>506</v>
      </c>
      <c r="F413" s="10" t="str">
        <f t="shared" si="29"/>
        <v>III/d</v>
      </c>
      <c r="G413" s="11">
        <v>38991</v>
      </c>
      <c r="H413" s="10" t="str">
        <f t="shared" si="28"/>
        <v>LK</v>
      </c>
      <c r="L413" s="23" t="s">
        <v>691</v>
      </c>
      <c r="M413" s="23" t="s">
        <v>696</v>
      </c>
    </row>
    <row r="414" spans="2:13" ht="18.75" customHeight="1">
      <c r="B414" s="7">
        <v>347</v>
      </c>
      <c r="C414" s="4" t="s">
        <v>4</v>
      </c>
      <c r="D414" s="8" t="s">
        <v>503</v>
      </c>
      <c r="E414" s="9" t="s">
        <v>504</v>
      </c>
      <c r="F414" s="10" t="str">
        <f t="shared" si="29"/>
        <v>III/c</v>
      </c>
      <c r="G414" s="11">
        <v>35521</v>
      </c>
      <c r="H414" s="10" t="str">
        <f t="shared" si="28"/>
        <v>L</v>
      </c>
      <c r="L414" s="23" t="s">
        <v>695</v>
      </c>
      <c r="M414" s="23" t="s">
        <v>702</v>
      </c>
    </row>
    <row r="415" spans="2:8" ht="18.75" customHeight="1">
      <c r="B415" s="7"/>
      <c r="C415" s="4"/>
      <c r="D415" s="8"/>
      <c r="E415" s="9"/>
      <c r="F415" s="10"/>
      <c r="G415" s="11"/>
      <c r="H415" s="10"/>
    </row>
    <row r="416" spans="2:13" ht="18.75" customHeight="1">
      <c r="B416" s="7">
        <v>348</v>
      </c>
      <c r="C416" s="4" t="s">
        <v>888</v>
      </c>
      <c r="D416" s="8" t="s">
        <v>889</v>
      </c>
      <c r="E416" s="9" t="s">
        <v>890</v>
      </c>
      <c r="F416" s="10" t="str">
        <f t="shared" si="29"/>
        <v>III/d</v>
      </c>
      <c r="G416" s="11">
        <v>36434</v>
      </c>
      <c r="H416" s="10" t="str">
        <f t="shared" si="28"/>
        <v>LK</v>
      </c>
      <c r="L416" s="23" t="s">
        <v>691</v>
      </c>
      <c r="M416" s="23" t="s">
        <v>696</v>
      </c>
    </row>
    <row r="417" spans="2:13" ht="18.75" customHeight="1">
      <c r="B417" s="7">
        <v>349</v>
      </c>
      <c r="C417" s="4" t="s">
        <v>4</v>
      </c>
      <c r="D417" s="8" t="s">
        <v>445</v>
      </c>
      <c r="E417" s="9" t="s">
        <v>446</v>
      </c>
      <c r="F417" s="10" t="str">
        <f t="shared" si="29"/>
        <v>III/d</v>
      </c>
      <c r="G417" s="11">
        <v>38991</v>
      </c>
      <c r="H417" s="10" t="str">
        <f t="shared" si="28"/>
        <v>LK</v>
      </c>
      <c r="L417" s="23" t="s">
        <v>691</v>
      </c>
      <c r="M417" s="23" t="s">
        <v>696</v>
      </c>
    </row>
    <row r="418" spans="2:13" ht="18.75" customHeight="1">
      <c r="B418" s="7">
        <v>350</v>
      </c>
      <c r="C418" s="4" t="s">
        <v>4</v>
      </c>
      <c r="D418" s="8" t="s">
        <v>891</v>
      </c>
      <c r="E418" s="9" t="s">
        <v>892</v>
      </c>
      <c r="F418" s="10" t="str">
        <f t="shared" si="29"/>
        <v>III/d</v>
      </c>
      <c r="G418" s="11">
        <v>36434</v>
      </c>
      <c r="H418" s="10" t="str">
        <f t="shared" si="28"/>
        <v>L</v>
      </c>
      <c r="L418" s="23" t="s">
        <v>691</v>
      </c>
      <c r="M418" s="23" t="s">
        <v>702</v>
      </c>
    </row>
    <row r="419" spans="2:13" ht="18.75" customHeight="1">
      <c r="B419" s="7">
        <v>351</v>
      </c>
      <c r="C419" s="4" t="s">
        <v>4</v>
      </c>
      <c r="D419" s="8" t="s">
        <v>893</v>
      </c>
      <c r="E419" s="9" t="s">
        <v>894</v>
      </c>
      <c r="F419" s="10" t="str">
        <f t="shared" si="29"/>
        <v>III/d</v>
      </c>
      <c r="G419" s="11">
        <v>36251</v>
      </c>
      <c r="H419" s="10" t="str">
        <f t="shared" si="28"/>
        <v>L</v>
      </c>
      <c r="L419" s="23" t="s">
        <v>691</v>
      </c>
      <c r="M419" s="23" t="s">
        <v>702</v>
      </c>
    </row>
    <row r="420" spans="2:13" ht="18.75" customHeight="1">
      <c r="B420" s="7">
        <v>352</v>
      </c>
      <c r="C420" s="4" t="s">
        <v>4</v>
      </c>
      <c r="D420" s="8" t="s">
        <v>465</v>
      </c>
      <c r="E420" s="9" t="s">
        <v>466</v>
      </c>
      <c r="F420" s="10" t="str">
        <f t="shared" si="29"/>
        <v>III/d</v>
      </c>
      <c r="G420" s="11">
        <v>36251</v>
      </c>
      <c r="H420" s="10" t="str">
        <f t="shared" si="28"/>
        <v>L</v>
      </c>
      <c r="L420" s="23" t="s">
        <v>691</v>
      </c>
      <c r="M420" s="23" t="s">
        <v>702</v>
      </c>
    </row>
    <row r="421" spans="2:8" ht="18.75" customHeight="1">
      <c r="B421" s="7"/>
      <c r="C421" s="4"/>
      <c r="D421" s="8"/>
      <c r="E421" s="9"/>
      <c r="F421" s="10"/>
      <c r="G421" s="11"/>
      <c r="H421" s="10"/>
    </row>
    <row r="422" spans="2:13" ht="18.75" customHeight="1">
      <c r="B422" s="7">
        <v>353</v>
      </c>
      <c r="C422" s="8" t="s">
        <v>825</v>
      </c>
      <c r="D422" s="8" t="s">
        <v>823</v>
      </c>
      <c r="E422" s="9" t="s">
        <v>824</v>
      </c>
      <c r="F422" s="10" t="str">
        <f t="shared" si="29"/>
        <v>IV/a</v>
      </c>
      <c r="G422" s="11">
        <v>36434</v>
      </c>
      <c r="H422" s="10" t="str">
        <f t="shared" si="28"/>
        <v>LK</v>
      </c>
      <c r="L422" s="23" t="s">
        <v>693</v>
      </c>
      <c r="M422" s="23" t="s">
        <v>696</v>
      </c>
    </row>
    <row r="423" spans="2:13" ht="18.75" customHeight="1">
      <c r="B423" s="7">
        <v>354</v>
      </c>
      <c r="C423" s="4" t="s">
        <v>4</v>
      </c>
      <c r="D423" s="8" t="s">
        <v>301</v>
      </c>
      <c r="E423" s="9" t="s">
        <v>302</v>
      </c>
      <c r="F423" s="12" t="s">
        <v>5</v>
      </c>
      <c r="G423" s="11">
        <v>38353</v>
      </c>
      <c r="H423" s="10" t="str">
        <f t="shared" si="28"/>
        <v>AA</v>
      </c>
      <c r="L423" s="24" t="s">
        <v>698</v>
      </c>
      <c r="M423" s="23" t="s">
        <v>735</v>
      </c>
    </row>
    <row r="424" spans="2:13" ht="18.75" customHeight="1">
      <c r="B424" s="7">
        <v>355</v>
      </c>
      <c r="C424" s="4" t="s">
        <v>4</v>
      </c>
      <c r="D424" s="8" t="s">
        <v>75</v>
      </c>
      <c r="E424" s="9" t="s">
        <v>76</v>
      </c>
      <c r="F424" s="12" t="s">
        <v>5</v>
      </c>
      <c r="G424" s="11">
        <v>38353</v>
      </c>
      <c r="H424" s="10" t="str">
        <f t="shared" si="28"/>
        <v>AA</v>
      </c>
      <c r="L424" s="24" t="s">
        <v>698</v>
      </c>
      <c r="M424" s="23" t="s">
        <v>735</v>
      </c>
    </row>
    <row r="425" spans="2:12" ht="18.75" customHeight="1">
      <c r="B425" s="7"/>
      <c r="C425" s="4"/>
      <c r="D425" s="8"/>
      <c r="E425" s="9"/>
      <c r="F425" s="12"/>
      <c r="G425" s="11"/>
      <c r="H425" s="10"/>
      <c r="L425" s="24"/>
    </row>
    <row r="426" spans="2:13" ht="18.75" customHeight="1">
      <c r="B426" s="7">
        <v>356</v>
      </c>
      <c r="C426" s="8" t="s">
        <v>897</v>
      </c>
      <c r="D426" s="8" t="s">
        <v>895</v>
      </c>
      <c r="E426" s="9" t="s">
        <v>896</v>
      </c>
      <c r="F426" s="10" t="str">
        <f aca="true" t="shared" si="30" ref="F426:F440">IF(L426="01","IV/e",IF(L426="02","IV/d",IF(L426="03","IV/c",IF(L426="04","IV/b",IF(L426="05","IV/a",IF(L426="06","III/d",IF(L426="07","III/c",IF(L426="08","III/b","III/b"))))))))</f>
        <v>IV/a</v>
      </c>
      <c r="G426" s="11">
        <v>39356</v>
      </c>
      <c r="H426" s="10" t="str">
        <f t="shared" si="28"/>
        <v>LK</v>
      </c>
      <c r="L426" s="23" t="s">
        <v>693</v>
      </c>
      <c r="M426" s="23" t="s">
        <v>696</v>
      </c>
    </row>
    <row r="427" spans="2:13" ht="18.75" customHeight="1">
      <c r="B427" s="7">
        <v>357</v>
      </c>
      <c r="C427" s="4" t="s">
        <v>4</v>
      </c>
      <c r="D427" s="8" t="s">
        <v>898</v>
      </c>
      <c r="E427" s="9" t="s">
        <v>899</v>
      </c>
      <c r="F427" s="10" t="str">
        <f t="shared" si="30"/>
        <v>IV/a</v>
      </c>
      <c r="G427" s="11">
        <v>36892</v>
      </c>
      <c r="H427" s="10" t="str">
        <f t="shared" si="28"/>
        <v>LK</v>
      </c>
      <c r="L427" s="23" t="s">
        <v>693</v>
      </c>
      <c r="M427" s="23" t="s">
        <v>696</v>
      </c>
    </row>
    <row r="428" spans="2:13" ht="18.75" customHeight="1">
      <c r="B428" s="7">
        <v>358</v>
      </c>
      <c r="C428" s="4" t="s">
        <v>4</v>
      </c>
      <c r="D428" s="8" t="s">
        <v>900</v>
      </c>
      <c r="E428" s="9" t="s">
        <v>901</v>
      </c>
      <c r="F428" s="10" t="str">
        <f t="shared" si="30"/>
        <v>IV/a</v>
      </c>
      <c r="G428" s="11">
        <v>38626</v>
      </c>
      <c r="H428" s="10" t="str">
        <f t="shared" si="28"/>
        <v>LK</v>
      </c>
      <c r="L428" s="23" t="s">
        <v>693</v>
      </c>
      <c r="M428" s="23" t="s">
        <v>696</v>
      </c>
    </row>
    <row r="429" spans="2:13" ht="18.75" customHeight="1">
      <c r="B429" s="7">
        <v>359</v>
      </c>
      <c r="C429" s="4" t="s">
        <v>4</v>
      </c>
      <c r="D429" s="8" t="s">
        <v>904</v>
      </c>
      <c r="E429" s="9" t="s">
        <v>905</v>
      </c>
      <c r="F429" s="10" t="str">
        <f t="shared" si="30"/>
        <v>IV/a</v>
      </c>
      <c r="G429" s="11">
        <v>38443</v>
      </c>
      <c r="H429" s="10" t="str">
        <f t="shared" si="28"/>
        <v>LK</v>
      </c>
      <c r="L429" s="23" t="s">
        <v>693</v>
      </c>
      <c r="M429" s="23" t="s">
        <v>696</v>
      </c>
    </row>
    <row r="430" spans="2:13" ht="18.75" customHeight="1">
      <c r="B430" s="7">
        <v>360</v>
      </c>
      <c r="C430" s="4" t="s">
        <v>4</v>
      </c>
      <c r="D430" s="8" t="s">
        <v>495</v>
      </c>
      <c r="E430" s="9" t="s">
        <v>496</v>
      </c>
      <c r="F430" s="10" t="str">
        <f t="shared" si="30"/>
        <v>IV/a</v>
      </c>
      <c r="G430" s="11">
        <v>38078</v>
      </c>
      <c r="H430" s="10" t="str">
        <f t="shared" si="28"/>
        <v>LK</v>
      </c>
      <c r="L430" s="23" t="s">
        <v>693</v>
      </c>
      <c r="M430" s="23" t="s">
        <v>696</v>
      </c>
    </row>
    <row r="431" spans="2:13" ht="18.75" customHeight="1">
      <c r="B431" s="7">
        <v>361</v>
      </c>
      <c r="C431" s="4" t="s">
        <v>4</v>
      </c>
      <c r="D431" s="8" t="s">
        <v>902</v>
      </c>
      <c r="E431" s="9" t="s">
        <v>903</v>
      </c>
      <c r="F431" s="10" t="str">
        <f t="shared" si="30"/>
        <v>III/d</v>
      </c>
      <c r="G431" s="11">
        <v>36251</v>
      </c>
      <c r="H431" s="10" t="str">
        <f t="shared" si="28"/>
        <v>L</v>
      </c>
      <c r="L431" s="23" t="s">
        <v>691</v>
      </c>
      <c r="M431" s="23" t="s">
        <v>702</v>
      </c>
    </row>
    <row r="432" spans="2:13" ht="18.75" customHeight="1">
      <c r="B432" s="7">
        <v>362</v>
      </c>
      <c r="C432" s="4" t="s">
        <v>4</v>
      </c>
      <c r="D432" s="8" t="s">
        <v>195</v>
      </c>
      <c r="E432" s="9" t="s">
        <v>196</v>
      </c>
      <c r="F432" s="10" t="str">
        <f t="shared" si="30"/>
        <v>III/d</v>
      </c>
      <c r="G432" s="11">
        <v>39356</v>
      </c>
      <c r="H432" s="12" t="s">
        <v>8</v>
      </c>
      <c r="L432" s="23" t="s">
        <v>691</v>
      </c>
      <c r="M432" s="24" t="s">
        <v>171</v>
      </c>
    </row>
    <row r="433" spans="2:13" ht="18.75" customHeight="1">
      <c r="B433" s="7">
        <v>363</v>
      </c>
      <c r="C433" s="4" t="s">
        <v>4</v>
      </c>
      <c r="D433" s="8" t="s">
        <v>906</v>
      </c>
      <c r="E433" s="9" t="s">
        <v>907</v>
      </c>
      <c r="F433" s="10" t="str">
        <f t="shared" si="30"/>
        <v>III/b</v>
      </c>
      <c r="G433" s="11">
        <v>34243</v>
      </c>
      <c r="H433" s="10" t="str">
        <f>IF(M433="P1","GB",IF(M433="P3","LK",IF(M433="P5","L",IF(M433="P8","AA"))))</f>
        <v>AA</v>
      </c>
      <c r="L433" s="23" t="s">
        <v>692</v>
      </c>
      <c r="M433" s="23" t="s">
        <v>735</v>
      </c>
    </row>
    <row r="434" spans="2:8" ht="18.75" customHeight="1">
      <c r="B434" s="7"/>
      <c r="C434" s="4"/>
      <c r="D434" s="8"/>
      <c r="E434" s="9"/>
      <c r="F434" s="10"/>
      <c r="G434" s="11"/>
      <c r="H434" s="10"/>
    </row>
    <row r="435" spans="2:13" ht="18.75" customHeight="1">
      <c r="B435" s="7">
        <v>364</v>
      </c>
      <c r="C435" s="8" t="s">
        <v>513</v>
      </c>
      <c r="D435" s="8" t="s">
        <v>511</v>
      </c>
      <c r="E435" s="9" t="s">
        <v>512</v>
      </c>
      <c r="F435" s="10" t="str">
        <f t="shared" si="30"/>
        <v>III/b</v>
      </c>
      <c r="G435" s="11">
        <v>35339</v>
      </c>
      <c r="H435" s="10" t="str">
        <f>IF(M435="P1","GB",IF(M435="P3","LK",IF(M435="P5","L",IF(M435="P8","AA"))))</f>
        <v>AA</v>
      </c>
      <c r="L435" s="23" t="s">
        <v>692</v>
      </c>
      <c r="M435" s="23" t="s">
        <v>735</v>
      </c>
    </row>
    <row r="436" spans="2:8" ht="18.75" customHeight="1">
      <c r="B436" s="7"/>
      <c r="C436" s="8"/>
      <c r="D436" s="8"/>
      <c r="E436" s="9"/>
      <c r="F436" s="10"/>
      <c r="G436" s="11"/>
      <c r="H436" s="10"/>
    </row>
    <row r="437" spans="2:13" ht="18.75" customHeight="1">
      <c r="B437" s="7">
        <v>365</v>
      </c>
      <c r="C437" s="8" t="s">
        <v>436</v>
      </c>
      <c r="D437" s="8" t="s">
        <v>434</v>
      </c>
      <c r="E437" s="9" t="s">
        <v>435</v>
      </c>
      <c r="F437" s="10" t="str">
        <f t="shared" si="30"/>
        <v>III/c</v>
      </c>
      <c r="G437" s="11">
        <v>35339</v>
      </c>
      <c r="H437" s="10" t="str">
        <f>IF(M437="P1","GB",IF(M437="P3","LK",IF(M437="P5","L",IF(M437="P8","AA"))))</f>
        <v>L</v>
      </c>
      <c r="L437" s="23" t="s">
        <v>695</v>
      </c>
      <c r="M437" s="23" t="s">
        <v>702</v>
      </c>
    </row>
    <row r="438" spans="2:8" ht="18.75" customHeight="1">
      <c r="B438" s="7"/>
      <c r="C438" s="8"/>
      <c r="D438" s="8"/>
      <c r="E438" s="9"/>
      <c r="F438" s="10"/>
      <c r="G438" s="11"/>
      <c r="H438" s="10"/>
    </row>
    <row r="439" spans="2:13" ht="18.75" customHeight="1">
      <c r="B439" s="7">
        <v>366</v>
      </c>
      <c r="C439" s="8" t="s">
        <v>686</v>
      </c>
      <c r="D439" s="8" t="s">
        <v>187</v>
      </c>
      <c r="E439" s="9" t="s">
        <v>188</v>
      </c>
      <c r="F439" s="10" t="str">
        <f t="shared" si="30"/>
        <v>III/d</v>
      </c>
      <c r="G439" s="11">
        <v>39356</v>
      </c>
      <c r="H439" s="12" t="s">
        <v>8</v>
      </c>
      <c r="L439" s="23" t="s">
        <v>691</v>
      </c>
      <c r="M439" s="24" t="s">
        <v>171</v>
      </c>
    </row>
    <row r="440" spans="2:13" ht="18.75" customHeight="1">
      <c r="B440" s="7">
        <v>367</v>
      </c>
      <c r="C440" s="4" t="s">
        <v>4</v>
      </c>
      <c r="D440" s="8" t="s">
        <v>185</v>
      </c>
      <c r="E440" s="9" t="s">
        <v>186</v>
      </c>
      <c r="F440" s="10" t="str">
        <f t="shared" si="30"/>
        <v>III/b</v>
      </c>
      <c r="G440" s="11">
        <v>35886</v>
      </c>
      <c r="H440" s="10" t="str">
        <f>IF(M440="P1","GB",IF(M440="P3","LK",IF(M440="P5","L",IF(M440="P8","AA"))))</f>
        <v>AA</v>
      </c>
      <c r="L440" s="23" t="s">
        <v>692</v>
      </c>
      <c r="M440" s="23" t="s">
        <v>735</v>
      </c>
    </row>
    <row r="441" spans="2:13" ht="18.75" customHeight="1">
      <c r="B441" s="7">
        <v>368</v>
      </c>
      <c r="C441" s="4" t="s">
        <v>4</v>
      </c>
      <c r="D441" s="8" t="s">
        <v>189</v>
      </c>
      <c r="E441" s="9" t="s">
        <v>190</v>
      </c>
      <c r="F441" s="12" t="s">
        <v>5</v>
      </c>
      <c r="G441" s="11">
        <v>34486</v>
      </c>
      <c r="H441" s="10" t="str">
        <f>IF(M441="P1","GB",IF(M441="P3","LK",IF(M441="P5","L",IF(M441="P8","AA"))))</f>
        <v>AA</v>
      </c>
      <c r="L441" s="24" t="s">
        <v>698</v>
      </c>
      <c r="M441" s="23" t="s">
        <v>735</v>
      </c>
    </row>
    <row r="442" spans="2:12" ht="18.75" customHeight="1">
      <c r="B442" s="7"/>
      <c r="C442" s="4"/>
      <c r="D442" s="8"/>
      <c r="E442" s="9"/>
      <c r="F442" s="12"/>
      <c r="G442" s="11"/>
      <c r="H442" s="10"/>
      <c r="L442" s="24"/>
    </row>
    <row r="443" spans="2:13" ht="18.75" customHeight="1">
      <c r="B443" s="7">
        <v>369</v>
      </c>
      <c r="C443" s="8" t="s">
        <v>677</v>
      </c>
      <c r="D443" s="8" t="s">
        <v>678</v>
      </c>
      <c r="E443" s="9" t="s">
        <v>679</v>
      </c>
      <c r="F443" s="10" t="str">
        <f>IF(L443="01","IV/e",IF(L443="02","IV/d",IF(L443="03","IV/c",IF(L443="04","IV/b",IF(L443="05","IV/a",IF(L443="06","III/d",IF(L443="07","III/c",IF(L443="08","III/b","III/b"))))))))</f>
        <v>IV/a</v>
      </c>
      <c r="G443" s="11">
        <v>38626</v>
      </c>
      <c r="H443" s="10" t="str">
        <f>IF(M443="P1","GB",IF(M443="P3","LK",IF(M443="P5","L",IF(M443="P8","AA"))))</f>
        <v>LK</v>
      </c>
      <c r="L443" s="23" t="s">
        <v>693</v>
      </c>
      <c r="M443" s="23" t="s">
        <v>696</v>
      </c>
    </row>
    <row r="444" spans="2:8" ht="18.75" customHeight="1">
      <c r="B444" s="7"/>
      <c r="C444" s="8"/>
      <c r="D444" s="8"/>
      <c r="E444" s="9"/>
      <c r="F444" s="10"/>
      <c r="G444" s="11"/>
      <c r="H444" s="10"/>
    </row>
    <row r="445" spans="2:13" ht="18.75" customHeight="1">
      <c r="B445" s="7">
        <v>370</v>
      </c>
      <c r="C445" s="8" t="s">
        <v>457</v>
      </c>
      <c r="D445" s="8" t="s">
        <v>220</v>
      </c>
      <c r="E445" s="9" t="s">
        <v>221</v>
      </c>
      <c r="F445" s="10" t="str">
        <f>IF(L445="01","IV/e",IF(L445="02","IV/d",IF(L445="03","IV/c",IF(L445="04","IV/b",IF(L445="05","IV/a",IF(L445="06","III/d",IF(L445="07","III/c",IF(L445="08","III/b","III/b"))))))))</f>
        <v>III/c</v>
      </c>
      <c r="G445" s="11">
        <v>38808</v>
      </c>
      <c r="H445" s="12" t="s">
        <v>8</v>
      </c>
      <c r="L445" s="23" t="s">
        <v>695</v>
      </c>
      <c r="M445" s="24" t="s">
        <v>171</v>
      </c>
    </row>
    <row r="446" spans="2:13" ht="18.75" customHeight="1">
      <c r="B446" s="7"/>
      <c r="C446" s="4"/>
      <c r="D446" s="8"/>
      <c r="E446" s="9"/>
      <c r="F446" s="10"/>
      <c r="G446" s="11"/>
      <c r="H446" s="12"/>
      <c r="M446" s="24"/>
    </row>
    <row r="447" spans="2:13" ht="18.75" customHeight="1">
      <c r="B447" s="7">
        <v>371</v>
      </c>
      <c r="C447" s="4" t="s">
        <v>37</v>
      </c>
      <c r="D447" s="8" t="s">
        <v>183</v>
      </c>
      <c r="E447" s="9" t="s">
        <v>184</v>
      </c>
      <c r="F447" s="10" t="str">
        <f>IF(L447="01","IV/e",IF(L447="02","IV/d",IF(L447="03","IV/c",IF(L447="04","IV/b",IF(L447="05","IV/a",IF(L447="06","III/d",IF(L447="07","III/c",IF(L447="08","III/b","III/b"))))))))</f>
        <v>III/c</v>
      </c>
      <c r="G447" s="11">
        <v>37895</v>
      </c>
      <c r="H447" s="12" t="s">
        <v>8</v>
      </c>
      <c r="L447" s="23" t="s">
        <v>695</v>
      </c>
      <c r="M447" s="24" t="s">
        <v>171</v>
      </c>
    </row>
    <row r="448" spans="2:13" ht="18.75" customHeight="1">
      <c r="B448" s="7">
        <v>372</v>
      </c>
      <c r="C448" s="4" t="s">
        <v>4</v>
      </c>
      <c r="D448" s="8" t="s">
        <v>77</v>
      </c>
      <c r="E448" s="9" t="s">
        <v>78</v>
      </c>
      <c r="F448" s="12" t="s">
        <v>5</v>
      </c>
      <c r="G448" s="11">
        <v>38353</v>
      </c>
      <c r="H448" s="10" t="str">
        <f>IF(M448="P1","GB",IF(M448="P3","LK",IF(M448="P5","L",IF(M448="P8","AA"))))</f>
        <v>AA</v>
      </c>
      <c r="L448" s="24" t="s">
        <v>698</v>
      </c>
      <c r="M448" s="23" t="s">
        <v>735</v>
      </c>
    </row>
    <row r="449" spans="2:12" ht="18.75" customHeight="1">
      <c r="B449" s="7"/>
      <c r="C449" s="4"/>
      <c r="D449" s="8"/>
      <c r="E449" s="9"/>
      <c r="F449" s="12"/>
      <c r="G449" s="11"/>
      <c r="H449" s="10"/>
      <c r="L449" s="24"/>
    </row>
    <row r="450" spans="2:13" ht="18.75" customHeight="1">
      <c r="B450" s="7">
        <v>373</v>
      </c>
      <c r="C450" s="4" t="s">
        <v>38</v>
      </c>
      <c r="D450" s="8" t="s">
        <v>661</v>
      </c>
      <c r="E450" s="9" t="s">
        <v>662</v>
      </c>
      <c r="F450" s="10" t="str">
        <f>IF(L450="01","IV/e",IF(L450="02","IV/d",IF(L450="03","IV/c",IF(L450="04","IV/b",IF(L450="05","IV/a",IF(L450="06","III/d",IF(L450="07","III/c",IF(L450="08","III/b","III/b"))))))))</f>
        <v>IV/a</v>
      </c>
      <c r="G450" s="11">
        <v>36617</v>
      </c>
      <c r="H450" s="10" t="str">
        <f>IF(M450="P1","GB",IF(M450="P3","LK",IF(M450="P5","L",IF(M450="P8","AA"))))</f>
        <v>LK</v>
      </c>
      <c r="L450" s="23" t="s">
        <v>693</v>
      </c>
      <c r="M450" s="23" t="s">
        <v>696</v>
      </c>
    </row>
    <row r="451" spans="2:13" ht="18.75" customHeight="1">
      <c r="B451" s="7">
        <v>374</v>
      </c>
      <c r="C451" s="4" t="s">
        <v>4</v>
      </c>
      <c r="D451" s="8" t="s">
        <v>663</v>
      </c>
      <c r="E451" s="9" t="s">
        <v>664</v>
      </c>
      <c r="F451" s="10" t="str">
        <f>IF(L451="01","IV/e",IF(L451="02","IV/d",IF(L451="03","IV/c",IF(L451="04","IV/b",IF(L451="05","IV/a",IF(L451="06","III/d",IF(L451="07","III/c",IF(L451="08","III/b","III/b"))))))))</f>
        <v>III/d</v>
      </c>
      <c r="G451" s="11">
        <v>36617</v>
      </c>
      <c r="H451" s="10" t="str">
        <f>IF(M451="P1","GB",IF(M451="P3","LK",IF(M451="P5","L",IF(M451="P8","AA"))))</f>
        <v>L</v>
      </c>
      <c r="L451" s="23" t="s">
        <v>691</v>
      </c>
      <c r="M451" s="23" t="s">
        <v>702</v>
      </c>
    </row>
    <row r="452" spans="2:13" ht="18.75" customHeight="1">
      <c r="B452" s="7">
        <v>375</v>
      </c>
      <c r="C452" s="4" t="s">
        <v>4</v>
      </c>
      <c r="D452" s="8" t="s">
        <v>265</v>
      </c>
      <c r="E452" s="9" t="s">
        <v>266</v>
      </c>
      <c r="F452" s="12" t="s">
        <v>5</v>
      </c>
      <c r="G452" s="11">
        <v>38353</v>
      </c>
      <c r="H452" s="10" t="str">
        <f>IF(M452="P1","GB",IF(M452="P3","LK",IF(M452="P5","L",IF(M452="P8","AA"))))</f>
        <v>AA</v>
      </c>
      <c r="L452" s="24" t="s">
        <v>698</v>
      </c>
      <c r="M452" s="23" t="s">
        <v>735</v>
      </c>
    </row>
    <row r="453" spans="2:13" ht="18.75" customHeight="1">
      <c r="B453" s="7">
        <v>376</v>
      </c>
      <c r="C453" s="4" t="s">
        <v>4</v>
      </c>
      <c r="D453" s="8" t="s">
        <v>267</v>
      </c>
      <c r="E453" s="9" t="s">
        <v>268</v>
      </c>
      <c r="F453" s="12" t="s">
        <v>5</v>
      </c>
      <c r="G453" s="11">
        <v>38353</v>
      </c>
      <c r="H453" s="12" t="s">
        <v>7</v>
      </c>
      <c r="L453" s="24" t="s">
        <v>698</v>
      </c>
      <c r="M453" s="24" t="s">
        <v>458</v>
      </c>
    </row>
    <row r="454" spans="2:13" ht="18.75" customHeight="1">
      <c r="B454" s="7"/>
      <c r="C454" s="4"/>
      <c r="D454" s="8"/>
      <c r="E454" s="9"/>
      <c r="F454" s="12"/>
      <c r="G454" s="11"/>
      <c r="H454" s="12"/>
      <c r="L454" s="24"/>
      <c r="M454" s="24"/>
    </row>
    <row r="455" spans="2:13" ht="18.75" customHeight="1">
      <c r="B455" s="7">
        <v>377</v>
      </c>
      <c r="C455" s="8" t="s">
        <v>482</v>
      </c>
      <c r="D455" s="8" t="s">
        <v>480</v>
      </c>
      <c r="E455" s="9" t="s">
        <v>481</v>
      </c>
      <c r="F455" s="10" t="str">
        <f>IF(L455="01","IV/e",IF(L455="02","IV/d",IF(L455="03","IV/c",IF(L455="04","IV/b",IF(L455="05","IV/a",IF(L455="06","III/d",IF(L455="07","III/c",IF(L455="08","III/b","III/b"))))))))</f>
        <v>III/c</v>
      </c>
      <c r="G455" s="11">
        <v>36617</v>
      </c>
      <c r="H455" s="10" t="str">
        <f>IF(M455="P1","GB",IF(M455="P3","LK",IF(M455="P5","L",IF(M455="P8","AA"))))</f>
        <v>L</v>
      </c>
      <c r="L455" s="23" t="s">
        <v>695</v>
      </c>
      <c r="M455" s="23" t="s">
        <v>702</v>
      </c>
    </row>
    <row r="456" spans="2:13" ht="18.75" customHeight="1">
      <c r="B456" s="7">
        <v>378</v>
      </c>
      <c r="C456" s="4" t="s">
        <v>4</v>
      </c>
      <c r="D456" s="8" t="s">
        <v>163</v>
      </c>
      <c r="E456" s="9" t="s">
        <v>164</v>
      </c>
      <c r="F456" s="10" t="str">
        <f>IF(L456="01","IV/e",IF(L456="02","IV/d",IF(L456="03","IV/c",IF(L456="04","IV/b",IF(L456="05","IV/a",IF(L456="06","III/d",IF(L456="07","III/c",IF(L456="08","III/b","III/b"))))))))</f>
        <v>III/c</v>
      </c>
      <c r="G456" s="11">
        <v>36617</v>
      </c>
      <c r="H456" s="10" t="str">
        <f>IF(M456="P1","GB",IF(M456="P3","LK",IF(M456="P5","L",IF(M456="P8","AA"))))</f>
        <v>L</v>
      </c>
      <c r="L456" s="23" t="s">
        <v>695</v>
      </c>
      <c r="M456" s="23" t="s">
        <v>702</v>
      </c>
    </row>
    <row r="457" spans="2:13" ht="18.75" customHeight="1">
      <c r="B457" s="7">
        <v>379</v>
      </c>
      <c r="C457" s="4" t="s">
        <v>4</v>
      </c>
      <c r="D457" s="8" t="s">
        <v>201</v>
      </c>
      <c r="E457" s="9" t="s">
        <v>202</v>
      </c>
      <c r="F457" s="10" t="str">
        <f>IF(L457="01","IV/e",IF(L457="02","IV/d",IF(L457="03","IV/c",IF(L457="04","IV/b",IF(L457="05","IV/a",IF(L457="06","III/d",IF(L457="07","III/c",IF(L457="08","III/b","III/b"))))))))</f>
        <v>III/c</v>
      </c>
      <c r="G457" s="11">
        <v>36617</v>
      </c>
      <c r="H457" s="10" t="str">
        <f>IF(M457="P1","GB",IF(M457="P3","LK",IF(M457="P5","L",IF(M457="P8","AA"))))</f>
        <v>L</v>
      </c>
      <c r="L457" s="23" t="s">
        <v>695</v>
      </c>
      <c r="M457" s="23" t="s">
        <v>702</v>
      </c>
    </row>
    <row r="458" spans="2:13" ht="18.75" customHeight="1">
      <c r="B458" s="7">
        <v>380</v>
      </c>
      <c r="C458" s="4" t="s">
        <v>4</v>
      </c>
      <c r="D458" s="8" t="s">
        <v>161</v>
      </c>
      <c r="E458" s="9" t="s">
        <v>162</v>
      </c>
      <c r="F458" s="10" t="str">
        <f>IF(L458="01","IV/e",IF(L458="02","IV/d",IF(L458="03","IV/c",IF(L458="04","IV/b",IF(L458="05","IV/a",IF(L458="06","III/d",IF(L458="07","III/c",IF(L458="08","III/b","III/b"))))))))</f>
        <v>III/b</v>
      </c>
      <c r="G458" s="11">
        <v>35886</v>
      </c>
      <c r="H458" s="12" t="s">
        <v>7</v>
      </c>
      <c r="L458" s="23" t="s">
        <v>692</v>
      </c>
      <c r="M458" s="24" t="s">
        <v>458</v>
      </c>
    </row>
    <row r="459" spans="2:13" ht="18.75" customHeight="1">
      <c r="B459" s="7"/>
      <c r="C459" s="4"/>
      <c r="D459" s="8"/>
      <c r="E459" s="9"/>
      <c r="F459" s="10"/>
      <c r="G459" s="11"/>
      <c r="H459" s="12"/>
      <c r="M459" s="24"/>
    </row>
    <row r="460" spans="2:13" ht="18.75" customHeight="1">
      <c r="B460" s="7">
        <v>380</v>
      </c>
      <c r="C460" s="4" t="s">
        <v>39</v>
      </c>
      <c r="D460" s="8" t="s">
        <v>269</v>
      </c>
      <c r="E460" s="9" t="s">
        <v>270</v>
      </c>
      <c r="F460" s="12" t="s">
        <v>5</v>
      </c>
      <c r="G460" s="11">
        <v>38353</v>
      </c>
      <c r="H460" s="10" t="str">
        <f aca="true" t="shared" si="31" ref="H460:H467">IF(M460="P1","GB",IF(M460="P3","LK",IF(M460="P5","L",IF(M460="P8","AA"))))</f>
        <v>AA</v>
      </c>
      <c r="L460" s="24" t="s">
        <v>698</v>
      </c>
      <c r="M460" s="23" t="s">
        <v>735</v>
      </c>
    </row>
    <row r="461" spans="2:13" ht="18.75" customHeight="1">
      <c r="B461" s="7">
        <v>381</v>
      </c>
      <c r="C461" s="4" t="s">
        <v>4</v>
      </c>
      <c r="D461" s="8" t="s">
        <v>271</v>
      </c>
      <c r="E461" s="9" t="s">
        <v>272</v>
      </c>
      <c r="F461" s="12" t="s">
        <v>5</v>
      </c>
      <c r="G461" s="11">
        <v>38353</v>
      </c>
      <c r="H461" s="10" t="str">
        <f t="shared" si="31"/>
        <v>AA</v>
      </c>
      <c r="L461" s="24" t="s">
        <v>698</v>
      </c>
      <c r="M461" s="23" t="s">
        <v>735</v>
      </c>
    </row>
    <row r="462" spans="2:12" ht="18.75" customHeight="1">
      <c r="B462" s="7"/>
      <c r="C462" s="4"/>
      <c r="D462" s="8"/>
      <c r="E462" s="9"/>
      <c r="F462" s="12"/>
      <c r="G462" s="11"/>
      <c r="H462" s="10"/>
      <c r="L462" s="24"/>
    </row>
    <row r="463" spans="2:13" ht="18.75" customHeight="1">
      <c r="B463" s="7">
        <v>382</v>
      </c>
      <c r="C463" s="4" t="s">
        <v>40</v>
      </c>
      <c r="D463" s="8" t="s">
        <v>684</v>
      </c>
      <c r="E463" s="9" t="s">
        <v>685</v>
      </c>
      <c r="F463" s="10" t="str">
        <f>IF(L463="01","IV/e",IF(L463="02","IV/d",IF(L463="03","IV/c",IF(L463="04","IV/b",IF(L463="05","IV/a",IF(L463="06","III/d",IF(L463="07","III/c",IF(L463="08","III/b","III/b"))))))))</f>
        <v>IV/a</v>
      </c>
      <c r="G463" s="11">
        <v>37712</v>
      </c>
      <c r="H463" s="10" t="str">
        <f t="shared" si="31"/>
        <v>LK</v>
      </c>
      <c r="L463" s="23" t="s">
        <v>693</v>
      </c>
      <c r="M463" s="23" t="s">
        <v>696</v>
      </c>
    </row>
    <row r="464" spans="2:8" ht="18.75" customHeight="1">
      <c r="B464" s="7"/>
      <c r="C464" s="4"/>
      <c r="D464" s="8"/>
      <c r="E464" s="9"/>
      <c r="F464" s="10"/>
      <c r="G464" s="11"/>
      <c r="H464" s="10"/>
    </row>
    <row r="465" spans="2:13" ht="18.75" customHeight="1">
      <c r="B465" s="7">
        <v>383</v>
      </c>
      <c r="C465" s="4" t="s">
        <v>41</v>
      </c>
      <c r="D465" s="8" t="s">
        <v>81</v>
      </c>
      <c r="E465" s="9" t="s">
        <v>82</v>
      </c>
      <c r="F465" s="12" t="s">
        <v>5</v>
      </c>
      <c r="G465" s="11">
        <v>38353</v>
      </c>
      <c r="H465" s="10" t="str">
        <f t="shared" si="31"/>
        <v>AA</v>
      </c>
      <c r="L465" s="24" t="s">
        <v>698</v>
      </c>
      <c r="M465" s="23" t="s">
        <v>735</v>
      </c>
    </row>
    <row r="466" spans="2:12" ht="18.75" customHeight="1">
      <c r="B466" s="7"/>
      <c r="C466" s="4"/>
      <c r="D466" s="8"/>
      <c r="E466" s="9"/>
      <c r="F466" s="12"/>
      <c r="G466" s="11"/>
      <c r="H466" s="10"/>
      <c r="L466" s="24"/>
    </row>
    <row r="467" spans="2:13" ht="18.75" customHeight="1">
      <c r="B467" s="7">
        <v>384</v>
      </c>
      <c r="C467" s="4" t="s">
        <v>203</v>
      </c>
      <c r="D467" s="8" t="s">
        <v>210</v>
      </c>
      <c r="E467" s="9" t="s">
        <v>211</v>
      </c>
      <c r="F467" s="10" t="str">
        <f>IF(L467="01","IV/e",IF(L467="02","IV/d",IF(L467="03","IV/c",IF(L467="04","IV/b",IF(L467="05","IV/a",IF(L467="06","III/d",IF(L467="07","III/c",IF(L467="08","III/b","III/b"))))))))</f>
        <v>III/b</v>
      </c>
      <c r="G467" s="11">
        <v>36251</v>
      </c>
      <c r="H467" s="10" t="str">
        <f t="shared" si="31"/>
        <v>AA</v>
      </c>
      <c r="L467" s="23" t="s">
        <v>692</v>
      </c>
      <c r="M467" s="23" t="s">
        <v>735</v>
      </c>
    </row>
    <row r="468" spans="2:8" ht="18.75" customHeight="1">
      <c r="B468" s="7"/>
      <c r="C468" s="4"/>
      <c r="D468" s="8"/>
      <c r="E468" s="9"/>
      <c r="F468" s="10"/>
      <c r="G468" s="11"/>
      <c r="H468" s="10"/>
    </row>
    <row r="469" spans="2:13" ht="18.75" customHeight="1">
      <c r="B469" s="7">
        <v>385</v>
      </c>
      <c r="C469" s="4" t="s">
        <v>42</v>
      </c>
      <c r="D469" s="8" t="s">
        <v>93</v>
      </c>
      <c r="E469" s="9" t="s">
        <v>94</v>
      </c>
      <c r="F469" s="12" t="s">
        <v>5</v>
      </c>
      <c r="G469" s="11">
        <v>38353</v>
      </c>
      <c r="H469" s="12" t="s">
        <v>6</v>
      </c>
      <c r="L469" s="24" t="s">
        <v>698</v>
      </c>
      <c r="M469" s="24" t="s">
        <v>242</v>
      </c>
    </row>
    <row r="470" spans="2:13" ht="18.75" customHeight="1">
      <c r="B470" s="7"/>
      <c r="C470" s="4"/>
      <c r="D470" s="8"/>
      <c r="E470" s="9"/>
      <c r="F470" s="12"/>
      <c r="G470" s="11"/>
      <c r="H470" s="12"/>
      <c r="L470" s="24"/>
      <c r="M470" s="24"/>
    </row>
    <row r="471" spans="2:13" ht="18.75" customHeight="1">
      <c r="B471" s="7">
        <v>386</v>
      </c>
      <c r="C471" s="4" t="s">
        <v>43</v>
      </c>
      <c r="D471" s="8" t="s">
        <v>91</v>
      </c>
      <c r="E471" s="9" t="s">
        <v>92</v>
      </c>
      <c r="F471" s="12" t="s">
        <v>5</v>
      </c>
      <c r="G471" s="11">
        <v>38353</v>
      </c>
      <c r="H471" s="12" t="s">
        <v>7</v>
      </c>
      <c r="L471" s="24" t="s">
        <v>698</v>
      </c>
      <c r="M471" s="24" t="s">
        <v>458</v>
      </c>
    </row>
    <row r="472" spans="2:13" ht="18.75" customHeight="1">
      <c r="B472" s="7"/>
      <c r="C472" s="4"/>
      <c r="D472" s="8"/>
      <c r="E472" s="9"/>
      <c r="F472" s="12"/>
      <c r="G472" s="11"/>
      <c r="H472" s="12"/>
      <c r="L472" s="24"/>
      <c r="M472" s="24"/>
    </row>
    <row r="473" spans="2:13" ht="18.75" customHeight="1">
      <c r="B473" s="7">
        <v>387</v>
      </c>
      <c r="C473" s="4" t="s">
        <v>44</v>
      </c>
      <c r="D473" s="8" t="s">
        <v>277</v>
      </c>
      <c r="E473" s="9" t="s">
        <v>278</v>
      </c>
      <c r="F473" s="12" t="s">
        <v>5</v>
      </c>
      <c r="G473" s="11">
        <v>38353</v>
      </c>
      <c r="H473" s="10" t="str">
        <f>IF(M473="P1","GB",IF(M473="P3","LK",IF(M473="P5","L",IF(M473="P8","AA"))))</f>
        <v>AA</v>
      </c>
      <c r="L473" s="24" t="s">
        <v>698</v>
      </c>
      <c r="M473" s="23" t="s">
        <v>735</v>
      </c>
    </row>
    <row r="474" spans="2:12" ht="18.75" customHeight="1">
      <c r="B474" s="7"/>
      <c r="C474" s="4"/>
      <c r="D474" s="8"/>
      <c r="E474" s="9"/>
      <c r="F474" s="12"/>
      <c r="G474" s="11"/>
      <c r="H474" s="10"/>
      <c r="L474" s="24"/>
    </row>
    <row r="475" spans="2:13" ht="18.75" customHeight="1">
      <c r="B475" s="7">
        <v>388</v>
      </c>
      <c r="C475" s="4" t="s">
        <v>45</v>
      </c>
      <c r="D475" s="8" t="s">
        <v>73</v>
      </c>
      <c r="E475" s="9" t="s">
        <v>74</v>
      </c>
      <c r="F475" s="12" t="s">
        <v>5</v>
      </c>
      <c r="G475" s="11">
        <v>38353</v>
      </c>
      <c r="H475" s="10" t="str">
        <f>IF(M475="P1","GB",IF(M475="P3","LK",IF(M475="P5","L",IF(M475="P8","AA"))))</f>
        <v>AA</v>
      </c>
      <c r="L475" s="24" t="s">
        <v>698</v>
      </c>
      <c r="M475" s="23" t="s">
        <v>735</v>
      </c>
    </row>
    <row r="476" spans="2:12" ht="18.75" customHeight="1">
      <c r="B476" s="7"/>
      <c r="C476" s="4"/>
      <c r="D476" s="8"/>
      <c r="E476" s="9"/>
      <c r="F476" s="12"/>
      <c r="G476" s="11"/>
      <c r="H476" s="10"/>
      <c r="L476" s="24"/>
    </row>
    <row r="477" spans="2:13" ht="18.75" customHeight="1">
      <c r="B477" s="7">
        <v>389</v>
      </c>
      <c r="C477" s="4" t="s">
        <v>46</v>
      </c>
      <c r="D477" s="8" t="s">
        <v>83</v>
      </c>
      <c r="E477" s="9" t="s">
        <v>84</v>
      </c>
      <c r="F477" s="12" t="s">
        <v>5</v>
      </c>
      <c r="G477" s="11">
        <v>38353</v>
      </c>
      <c r="H477" s="10" t="str">
        <f>IF(M477="P1","GB",IF(M477="P3","LK",IF(M477="P5","L",IF(M477="P8","AA"))))</f>
        <v>AA</v>
      </c>
      <c r="L477" s="24" t="s">
        <v>698</v>
      </c>
      <c r="M477" s="23" t="s">
        <v>735</v>
      </c>
    </row>
    <row r="478" spans="2:12" ht="18.75" customHeight="1">
      <c r="B478" s="7"/>
      <c r="C478" s="4"/>
      <c r="D478" s="8"/>
      <c r="E478" s="9"/>
      <c r="F478" s="12"/>
      <c r="G478" s="11"/>
      <c r="H478" s="10"/>
      <c r="L478" s="24"/>
    </row>
    <row r="479" spans="2:13" ht="18.75" customHeight="1">
      <c r="B479" s="7">
        <v>390</v>
      </c>
      <c r="C479" s="8" t="s">
        <v>467</v>
      </c>
      <c r="D479" s="8" t="s">
        <v>257</v>
      </c>
      <c r="E479" s="9" t="s">
        <v>258</v>
      </c>
      <c r="F479" s="10" t="str">
        <f>IF(L479="01","IV/e",IF(L479="02","IV/d",IF(L479="03","IV/c",IF(L479="04","IV/b",IF(L479="05","IV/a",IF(L479="06","III/d",IF(L479="07","III/c",IF(L479="08","III/b","III/b"))))))))</f>
        <v>IV/b</v>
      </c>
      <c r="G479" s="11">
        <v>37895</v>
      </c>
      <c r="H479" s="10" t="str">
        <f>IF(M479="P1","GB",IF(M479="P3","LK",IF(M479="P5","L",IF(M479="P8","AA"))))</f>
        <v>LK</v>
      </c>
      <c r="L479" s="23" t="s">
        <v>722</v>
      </c>
      <c r="M479" s="23" t="s">
        <v>696</v>
      </c>
    </row>
    <row r="480" spans="2:8" ht="18.75" customHeight="1">
      <c r="B480" s="7"/>
      <c r="C480" s="8"/>
      <c r="D480" s="8"/>
      <c r="E480" s="9"/>
      <c r="F480" s="10"/>
      <c r="G480" s="11"/>
      <c r="H480" s="10"/>
    </row>
    <row r="481" spans="2:13" ht="18.75" customHeight="1">
      <c r="B481" s="7">
        <v>391</v>
      </c>
      <c r="C481" s="4" t="s">
        <v>47</v>
      </c>
      <c r="D481" s="8" t="s">
        <v>71</v>
      </c>
      <c r="E481" s="9" t="s">
        <v>72</v>
      </c>
      <c r="F481" s="12" t="s">
        <v>5</v>
      </c>
      <c r="G481" s="11">
        <v>38353</v>
      </c>
      <c r="H481" s="12" t="s">
        <v>6</v>
      </c>
      <c r="L481" s="24" t="s">
        <v>698</v>
      </c>
      <c r="M481" s="24" t="s">
        <v>242</v>
      </c>
    </row>
    <row r="482" spans="2:13" ht="18.75" customHeight="1">
      <c r="B482" s="7"/>
      <c r="C482" s="4"/>
      <c r="D482" s="8"/>
      <c r="E482" s="9"/>
      <c r="F482" s="12"/>
      <c r="G482" s="11"/>
      <c r="H482" s="12"/>
      <c r="L482" s="24"/>
      <c r="M482" s="24"/>
    </row>
    <row r="483" spans="2:13" ht="18.75" customHeight="1">
      <c r="B483" s="7">
        <v>392</v>
      </c>
      <c r="C483" s="4" t="s">
        <v>48</v>
      </c>
      <c r="D483" s="8" t="s">
        <v>485</v>
      </c>
      <c r="E483" s="9" t="s">
        <v>486</v>
      </c>
      <c r="F483" s="10" t="str">
        <f>IF(L483="01","IV/e",IF(L483="02","IV/d",IF(L483="03","IV/c",IF(L483="04","IV/b",IF(L483="05","IV/a",IF(L483="06","III/d",IF(L483="07","III/c",IF(L483="08","III/b","III/b"))))))))</f>
        <v>III/c</v>
      </c>
      <c r="G483" s="11">
        <v>36069</v>
      </c>
      <c r="H483" s="10" t="str">
        <f>IF(M483="P1","GB",IF(M483="P3","LK",IF(M483="P5","L",IF(M483="P8","AA"))))</f>
        <v>L</v>
      </c>
      <c r="L483" s="23" t="s">
        <v>695</v>
      </c>
      <c r="M483" s="23" t="s">
        <v>702</v>
      </c>
    </row>
    <row r="484" spans="2:8" ht="18.75" customHeight="1">
      <c r="B484" s="7"/>
      <c r="C484" s="4"/>
      <c r="D484" s="8"/>
      <c r="E484" s="9"/>
      <c r="F484" s="10"/>
      <c r="G484" s="11"/>
      <c r="H484" s="10"/>
    </row>
    <row r="485" spans="2:13" ht="18.75" customHeight="1">
      <c r="B485" s="7">
        <v>393</v>
      </c>
      <c r="C485" s="4" t="s">
        <v>49</v>
      </c>
      <c r="D485" s="8" t="s">
        <v>79</v>
      </c>
      <c r="E485" s="9" t="s">
        <v>80</v>
      </c>
      <c r="F485" s="12" t="s">
        <v>5</v>
      </c>
      <c r="G485" s="11">
        <v>38353</v>
      </c>
      <c r="H485" s="12" t="s">
        <v>7</v>
      </c>
      <c r="L485" s="24" t="s">
        <v>698</v>
      </c>
      <c r="M485" s="24" t="s">
        <v>458</v>
      </c>
    </row>
    <row r="486" spans="2:8" ht="18.75" customHeight="1">
      <c r="B486" s="7"/>
      <c r="C486" s="6"/>
      <c r="D486" s="8"/>
      <c r="E486" s="9"/>
      <c r="F486" s="10"/>
      <c r="G486" s="11"/>
      <c r="H486" s="10"/>
    </row>
    <row r="487" spans="2:8" ht="18.75" customHeight="1" thickBot="1">
      <c r="B487" s="13"/>
      <c r="C487" s="14"/>
      <c r="D487" s="14"/>
      <c r="E487" s="15"/>
      <c r="F487" s="15"/>
      <c r="G487" s="16"/>
      <c r="H487" s="15"/>
    </row>
    <row r="488" ht="15">
      <c r="D488" s="17" t="s">
        <v>52</v>
      </c>
    </row>
  </sheetData>
  <sheetProtection/>
  <mergeCells count="2">
    <mergeCell ref="B1:H1"/>
    <mergeCell ref="B2:H2"/>
  </mergeCells>
  <printOptions/>
  <pageMargins left="0.25" right="0" top="1" bottom="2" header="0.3" footer="0.3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kopertisarsip</cp:lastModifiedBy>
  <cp:lastPrinted>2011-10-31T02:16:53Z</cp:lastPrinted>
  <dcterms:created xsi:type="dcterms:W3CDTF">2011-10-17T03:38:22Z</dcterms:created>
  <dcterms:modified xsi:type="dcterms:W3CDTF">2011-10-31T02:18:36Z</dcterms:modified>
  <cp:category/>
  <cp:version/>
  <cp:contentType/>
  <cp:contentStatus/>
</cp:coreProperties>
</file>